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715" windowHeight="7770" tabRatio="754" activeTab="0"/>
  </bookViews>
  <sheets>
    <sheet name="７１．アパレル分野　アパレル販売入力シート" sheetId="1" r:id="rId1"/>
    <sheet name="７１．アパレル分野　アパレル販売集計表" sheetId="2" r:id="rId2"/>
    <sheet name="７１．アパレル分野　アパレル販売基礎データ" sheetId="3" r:id="rId3"/>
  </sheets>
  <definedNames>
    <definedName name="_xlnm.Print_Titles" localSheetId="2">'７１．アパレル分野　アパレル販売基礎データ'!$1:$1</definedName>
    <definedName name="_xlnm.Print_Titles" localSheetId="1">'７１．アパレル分野　アパレル販売集計表'!$1:$1</definedName>
    <definedName name="_xlnm.Print_Titles" localSheetId="0">'７１．アパレル分野　アパレル販売入力シート'!$1:$1</definedName>
  </definedNames>
  <calcPr fullCalcOnLoad="1"/>
</workbook>
</file>

<file path=xl/sharedStrings.xml><?xml version="1.0" encoding="utf-8"?>
<sst xmlns="http://schemas.openxmlformats.org/spreadsheetml/2006/main" count="3952" uniqueCount="666">
  <si>
    <t>責任感（社会の一員としての自覚を持って主体的に職務を遂行する能力）</t>
  </si>
  <si>
    <t>A</t>
  </si>
  <si>
    <t>B</t>
  </si>
  <si>
    <t>C</t>
  </si>
  <si>
    <t>大分類</t>
  </si>
  <si>
    <t>基本的能力</t>
  </si>
  <si>
    <t>中分類（能力ユニット）</t>
  </si>
  <si>
    <t>働く意識と取組（自らの職業意識・勤労観を持ち職務に取り組む能力）</t>
  </si>
  <si>
    <t>職務</t>
  </si>
  <si>
    <t>小分類（行動ユニット）</t>
  </si>
  <si>
    <t>法令や職場のルール、慣行などを遵守している。</t>
  </si>
  <si>
    <t>○ルール、法令の概要及びその理由について理解していた</t>
  </si>
  <si>
    <t>○実態に即してルールの見直しを提案していた</t>
  </si>
  <si>
    <t>○日常業務でやってはいけないことを理解していた</t>
  </si>
  <si>
    <t>○ルール等に不明点がある場合には上司等に必ず確認していた</t>
  </si>
  <si>
    <t>○どう対応したらよいか迷ったときは、周囲に相談していた</t>
  </si>
  <si>
    <t>○職場のルールが良く分かっていなかった</t>
  </si>
  <si>
    <t>○ルールを破ることに抵抗感が無かった</t>
  </si>
  <si>
    <t>出勤時間、約束時間などの定刻前に到着している。</t>
  </si>
  <si>
    <t>○周囲の模範となっていた</t>
  </si>
  <si>
    <t>○時間や場所に間に合うように準備をしていた</t>
  </si>
  <si>
    <t>○交通トラブルなど遅れそうなときは必ず一報を入れていた</t>
  </si>
  <si>
    <t>○生活リズムを調え健康管理に配慮していた</t>
  </si>
  <si>
    <t>○「必ず5分前到着」など自らルールを決めていた</t>
  </si>
  <si>
    <t>○自分が遅刻すると周囲に迷惑がかかることを理解していなかった</t>
  </si>
  <si>
    <t>○夜更かしなど生活リズムが不規則だった</t>
  </si>
  <si>
    <t>○無断欠勤や遅刻することがあった</t>
  </si>
  <si>
    <t>上司・先輩などからの業務指示・命令の内容を理解して従っている。</t>
  </si>
  <si>
    <t>○指示通りやってみて気づいた問題意識を意見具申していた</t>
  </si>
  <si>
    <t>○途中経過を報告していた</t>
  </si>
  <si>
    <t>○完了の報告をしていた</t>
  </si>
  <si>
    <t>○業務指示に素直に従っていた</t>
  </si>
  <si>
    <t>○指示内容を確認・明確化していた</t>
  </si>
  <si>
    <t>○指示を守らなくてもあまり気に留めなかった</t>
  </si>
  <si>
    <t>○指図されることに反発することがあった</t>
  </si>
  <si>
    <t>環境の整備状況（指導・指示・管理の状況）</t>
  </si>
  <si>
    <t>習得方法（向上するための方法）</t>
  </si>
  <si>
    <t>仕事に対する自身の目的意識や思いを持って、取り組んでいる。</t>
  </si>
  <si>
    <t>○仕事を通して人に役立つことを考えていた</t>
  </si>
  <si>
    <t>○仕事に対する問題意識を持っていた</t>
  </si>
  <si>
    <t>○仕事をする目的、キャリア形成を考えていた</t>
  </si>
  <si>
    <t>○仕事のことを積極的に考えていた</t>
  </si>
  <si>
    <t>○目的意識を持って仕事に就いていた</t>
  </si>
  <si>
    <t>○仕事をやらされていると考えていた</t>
  </si>
  <si>
    <t>○仕事に興味もなく漫然と過ごしていた</t>
  </si>
  <si>
    <t>お客様に納得・満足していただけるよう仕事に取り組んでいる。</t>
  </si>
  <si>
    <t>○お客様の要望やクレームは速やかに上司に報告していた</t>
  </si>
  <si>
    <t>○お客様の満足のため日々工夫していた</t>
  </si>
  <si>
    <t>○お客様の満足度を確認していた</t>
  </si>
  <si>
    <t>○お客様の要望やクレームは上司に相談し、適切に対応していた</t>
  </si>
  <si>
    <t>○いつもお客様の満足度が大事と考えていた</t>
  </si>
  <si>
    <t>○お客様からクレームは他人任せにしていた</t>
  </si>
  <si>
    <t>○お客様の満足や期待など考えたことがなかった</t>
  </si>
  <si>
    <t>○お客様の要望やクレームにまったく応えていなかった</t>
  </si>
  <si>
    <t>一旦引き受けたことは途中で投げ出さずに、最後までやり遂げている。</t>
  </si>
  <si>
    <t>○最後まで絶対にやり抜く意思を持っていた</t>
  </si>
  <si>
    <t>○仕事が定時に終わりそうになければ早めに報告していた</t>
  </si>
  <si>
    <t>○与えられた仕事はきちんとやる気持ちを持っていた</t>
  </si>
  <si>
    <t>○自分ができるかどうかおおよその判断をしていた</t>
  </si>
  <si>
    <t>○自分なりの努力や工夫をしていた</t>
  </si>
  <si>
    <t>○短時間で簡単に終了する仕事を優先していた</t>
  </si>
  <si>
    <t>○難しい仕事は避けていた</t>
  </si>
  <si>
    <t>○わからないことはわからないままにしていた</t>
  </si>
  <si>
    <t>上司・先輩の上位者や同僚、お客様などとの約束事は誠実に守っている。</t>
  </si>
  <si>
    <t>○完了できるようにスケジュールを組んでいた</t>
  </si>
  <si>
    <t>○突発的な変更にも柔軟に対応していた</t>
  </si>
  <si>
    <t>○先方の都合を確認していた</t>
  </si>
  <si>
    <t>○約束事を誠実に守るようにしていた</t>
  </si>
  <si>
    <t>○約束事を忘れないようにメモしていた</t>
  </si>
  <si>
    <t>○遅れそうなときは早めに連絡していた</t>
  </si>
  <si>
    <t>○約束事を忘れたことがあった</t>
  </si>
  <si>
    <t>○期日／納期に遅れることがあった</t>
  </si>
  <si>
    <t>○内容／品質が約束事と異なる結果となることがあった</t>
  </si>
  <si>
    <t>必要な手続や手間を省くことなく、決められた手順どおり仕事を進めている。</t>
  </si>
  <si>
    <t>○できない理由ではなくできる方法を考え、実行していた</t>
  </si>
  <si>
    <t>○忙しければ優先度を考慮して順序を入れ替えていた</t>
  </si>
  <si>
    <t>○困難な状況を認識し上位者に説明していた</t>
  </si>
  <si>
    <t>○予め忙しさを念頭に入れてスケジュールを組んでいた</t>
  </si>
  <si>
    <t>○難しい仕事でも自分なりに工夫／努力していた</t>
  </si>
  <si>
    <t>○安請け合いをして、回りに迷惑をかけていた</t>
  </si>
  <si>
    <t>○最初はできると思っても、途中で投げ出していた</t>
  </si>
  <si>
    <t>○困難な状況のまま放置していた</t>
  </si>
  <si>
    <t>自分が犯した失敗やミスについて、他人に責任を押し付けず自分で受け止めている。</t>
  </si>
  <si>
    <t>○他人の失敗についても責任の一端があると認識していた</t>
  </si>
  <si>
    <t>○失敗やミスをした原因を究明していた</t>
  </si>
  <si>
    <t>○同じ失敗やミスをしないように対策を講じていた</t>
  </si>
  <si>
    <t>○自分の仕事と受け止め責任感を持っていた</t>
  </si>
  <si>
    <t>○関係を悪化させないように担当者に謝罪をしていた</t>
  </si>
  <si>
    <t>○ミスを叱られた場合には素直に受け止めていた</t>
  </si>
  <si>
    <t>○「私たちは実習中だから責任はない」という態度だった</t>
  </si>
  <si>
    <t>○指示内容・指導内容の確認を怠っていた</t>
  </si>
  <si>
    <t>○同じ失敗やミスを何度も繰り返していた</t>
  </si>
  <si>
    <t>項目</t>
  </si>
  <si>
    <t>ランク</t>
  </si>
  <si>
    <t>A</t>
  </si>
  <si>
    <t>C</t>
  </si>
  <si>
    <t>C</t>
  </si>
  <si>
    <t>点数</t>
  </si>
  <si>
    <t>次の課題を見据えながら、手がけている仕事に全力で取り組んでいる。</t>
  </si>
  <si>
    <t>○内容／品質がよりよくなるように自分なりに工夫を加えていた</t>
  </si>
  <si>
    <t>○期日／納期までに完了するよう効率化をしていた</t>
  </si>
  <si>
    <t>○思いついたヒントをメモして次に活かしていた</t>
  </si>
  <si>
    <t>○仕事の手順・方法を確認していた</t>
  </si>
  <si>
    <t>○期日／納期に合わせて仕事を進めていた</t>
  </si>
  <si>
    <t>○必要に応じて途中経過を報告していた</t>
  </si>
  <si>
    <t>A</t>
  </si>
  <si>
    <t>B</t>
  </si>
  <si>
    <t>○向上心に欠けていた</t>
  </si>
  <si>
    <t>○指示されたことだけしかやろうとしなかった</t>
  </si>
  <si>
    <t>○できるにももかかわらず指示された範囲内のことしかしなかった</t>
  </si>
  <si>
    <t>チームワーク（協調性を発揮して職務を遂行する能力）</t>
  </si>
  <si>
    <t>余裕がある場合には、周囲の忙しそうな人の仕事を手伝っている。</t>
  </si>
  <si>
    <t>○気づいた場合には仕事を手伝っていた</t>
  </si>
  <si>
    <t>○仕事に不慣れな同僚を積極的に手伝っていた</t>
  </si>
  <si>
    <t>○依頼されれば快く仕事を手伝っていた</t>
  </si>
  <si>
    <t>○マニュアルに定められた他者フォローをきちんと行っていた</t>
  </si>
  <si>
    <t>○頼まれても「それは自分の仕事ではないから」という態度をとっていた</t>
  </si>
  <si>
    <t>○自分の仕事をきちんとやっていれば他者を手伝わなくても批判される筋合いは無いと考えていた</t>
  </si>
  <si>
    <t>チームプレーを行なう際には、仲間と仕事や役割を分担して協同で取り組んでいる。</t>
  </si>
  <si>
    <t>○仕事の分担を工夫していた</t>
  </si>
  <si>
    <t>○一緒に仕事をする同僚・後輩をリードしていた</t>
  </si>
  <si>
    <t>○同僚・後輩の能力を信頼していた</t>
  </si>
  <si>
    <t>○自分と同僚・後輩との役割分担をしていた</t>
  </si>
  <si>
    <t>○同僚・後輩の能力を信用していなかった</t>
  </si>
  <si>
    <t>○自分の思うようにならないとイライラしていた</t>
  </si>
  <si>
    <t>周囲の同僚の立場や状況を考えながら、チームプレーを行っている。</t>
  </si>
  <si>
    <t>○チームの中心として、メンバーをとりまとめていた</t>
  </si>
  <si>
    <t>○チームメンバーに声をかけ雰囲気を盛り上げていた</t>
  </si>
  <si>
    <t>○周囲の人が何をやっているか確認していた</t>
  </si>
  <si>
    <t>○周囲の仕事に悪影響を及ぼすような行為は控えていた</t>
  </si>
  <si>
    <t>○周囲を気にかけず、自分のやりたいようにやっていた</t>
  </si>
  <si>
    <t>○自分の意見と合わない同僚は無視していた</t>
  </si>
  <si>
    <t>○同僚に無駄話をもちかけるなど、仕事の邪魔をしていた</t>
  </si>
  <si>
    <t>苦手な同僚、考え方の異なる同僚であっても、協力して仕事を進めている。</t>
  </si>
  <si>
    <t>○ソリが合わない同僚であっても仕事を進めていた</t>
  </si>
  <si>
    <t>○タイプの異なる同僚から自分も学び取ろうとしていた</t>
  </si>
  <si>
    <t>○タイプが異なる同僚とも支障なく仕事をしていた</t>
  </si>
  <si>
    <t>○自分の考えを押し付けず、他社の個性を尊重していた</t>
  </si>
  <si>
    <t>○気の合う同僚とだけ仲良しグループを作っていた</t>
  </si>
  <si>
    <t>○特定の同僚としか口をきかなかった</t>
  </si>
  <si>
    <t>職場の新人や下位者に対して業務指導や仕事のノウハウ提供をしている。</t>
  </si>
  <si>
    <t>○仕事が遅れている同僚に声をかけていた</t>
  </si>
  <si>
    <t>○仕事のコツや勘を新人に伝授していた</t>
  </si>
  <si>
    <t>○新人に対しわかることはアドバイスをしていた</t>
  </si>
  <si>
    <t>○仕事の情報は同僚に連絡していた</t>
  </si>
  <si>
    <t>○他者のミスを非難していた</t>
  </si>
  <si>
    <t>○情報を連絡しなかった</t>
  </si>
  <si>
    <t>チャレンジ意欲(行動力・実行力を発揮して職務を遂行する能力）</t>
  </si>
  <si>
    <t>仕事を効率的に進められるように、作業の工夫や改善に取り組んでいる。</t>
  </si>
  <si>
    <t>○マニュアルに違反しない範囲で自分なりのやり方を工夫していた</t>
  </si>
  <si>
    <t>○改善提案を積極的に行っていた</t>
  </si>
  <si>
    <t>○マニュアルを厳守していた</t>
  </si>
  <si>
    <t>○認められた範囲で効率的に仕事を進める工夫をしていた</t>
  </si>
  <si>
    <t>○よいと思っていても促されないと発言しなかった</t>
  </si>
  <si>
    <t>○上位者への提案をためらうことが多かった</t>
  </si>
  <si>
    <t>該当（○入力）</t>
  </si>
  <si>
    <t>大分類計</t>
  </si>
  <si>
    <t>職務合計</t>
  </si>
  <si>
    <t>必要性に気づいたら、人に指摘される前に行動に移している。</t>
  </si>
  <si>
    <t>○上司やお客様の考えに基づいた対応ができていた</t>
  </si>
  <si>
    <t>○自分の仕事の範囲外であっても必要に気づいたら報告していた</t>
  </si>
  <si>
    <t>○気づいたことは上司や同僚に確認して行動していた</t>
  </si>
  <si>
    <t>○マニュアル違反、ルール違反に気づいたらすぐに正しい行動をとっていた</t>
  </si>
  <si>
    <t>○マニュアルにないことはやらなかった</t>
  </si>
  <si>
    <t>○上司からの指示がないと動かなかった</t>
  </si>
  <si>
    <t>○自分の担当外のことには関心が無かった</t>
  </si>
  <si>
    <t>よいと思ったことはどんどん上位者に意見を述べている。</t>
  </si>
  <si>
    <t>○問題の指摘ではなく「こうしたらよいのではないか」という提案を行っていた</t>
  </si>
  <si>
    <t>○既存のルールやマニュアル等に前向きな意見を述べていた</t>
  </si>
  <si>
    <t>○時々、上司に提案を行うことがあった</t>
  </si>
  <si>
    <t>○問題があると感じることはきちんと報告していた</t>
  </si>
  <si>
    <t>○上位者への提案に気後れやためらいがあった</t>
  </si>
  <si>
    <t>未経験の仕事や難しい仕事でも「やらせてほしい」と自ら申し出ている。</t>
  </si>
  <si>
    <t>○自ら積極的にアピールしていた</t>
  </si>
  <si>
    <t>○新しい仕事を経験させてもらえるよう依頼していた</t>
  </si>
  <si>
    <t>○苦手な仕事を無くすよう取り組んでいた</t>
  </si>
  <si>
    <t>○仕事を選り好みせずやっていた</t>
  </si>
  <si>
    <t>○興味・関心がある仕事はその旨にアピールしていた</t>
  </si>
  <si>
    <t>○経験のない仕事であってもはチャレンジしていた</t>
  </si>
  <si>
    <t>○仕事を選り好みした</t>
  </si>
  <si>
    <t>○自分に興味・関心が無い仕事は頼まれても断った</t>
  </si>
  <si>
    <t>B</t>
  </si>
  <si>
    <t>新しい仕事に挑戦するため、資格取得や自己啓発などに取り組んでいる。</t>
  </si>
  <si>
    <t>○計画的に自己啓発に取り組んでいた</t>
  </si>
  <si>
    <t>○自分の仕事に関連する資格取得に取り組んでいた</t>
  </si>
  <si>
    <t>○将来どうしたいか目的をもっていた</t>
  </si>
  <si>
    <t>○資格取得や技能習得を目指して何らかの勉強を開始していた</t>
  </si>
  <si>
    <t>○将来どうしたいのか全く考えていなかった</t>
  </si>
  <si>
    <t>○自己啓発に無関心で漫然と過ごしていた</t>
  </si>
  <si>
    <t>考える力（向上心・探求心を持って課題を発見しながら職務を遂行する能力）</t>
  </si>
  <si>
    <t>作業や依頼されたことに対して、完成までの見通しを立てて、とりかかっている。</t>
  </si>
  <si>
    <t>○作業を依頼されたときは、効率的に行えるよう考えていた</t>
  </si>
  <si>
    <t>○複数の仕事や依頼を受けたときは、それぞれの日程を調整していた</t>
  </si>
  <si>
    <t>○作業を依頼されたときは、期限を確認していた</t>
  </si>
  <si>
    <t>○複数の仕事が重なるときは上司などに相談していた</t>
  </si>
  <si>
    <t>○手近なことから処理していた</t>
  </si>
  <si>
    <t>○複数の仕事や依頼を受けたら、楽なことからしていた</t>
  </si>
  <si>
    <t>新しいことに取り組むときには、手順や必要なことを洗い出している。</t>
  </si>
  <si>
    <t>○作業を洗い出して、取り掛かる順番を整理していた</t>
  </si>
  <si>
    <t>○取り掛かる前に、必要な人材、物、費用などを考え、上司に相談していた</t>
  </si>
  <si>
    <t>○どんな作業が必要となるか、洗い出していた</t>
  </si>
  <si>
    <t>○自分だけでできそうか考えて、周囲の人に相談していた</t>
  </si>
  <si>
    <t>○特に準備は行わず、それまでの仕事と同じように対処していた</t>
  </si>
  <si>
    <t>○途中で停滞ややり直しが生じていた</t>
  </si>
  <si>
    <t>仕事について工夫や改善を行った内容を再度点検して、さらによいものにしている。</t>
  </si>
  <si>
    <t>○改善できたことは、周囲の人の意見を聞いて、検証していた</t>
  </si>
  <si>
    <t>○仕事の改善について、定期的に、周囲の人と相談や打ち合わせしていた</t>
  </si>
  <si>
    <t>○もっといい方法はないかと、再度点検していた</t>
  </si>
  <si>
    <t>○よさそうだと思ったことは、試しにやってみていた</t>
  </si>
  <si>
    <t>○一旦、工夫や改善をしたら、その結果を点検していないかった</t>
  </si>
  <si>
    <t>○やりにくいままやり続けていた</t>
  </si>
  <si>
    <t>上手くいかない仕事に対しても、原因をつきとめ、再チャレンジしている。</t>
  </si>
  <si>
    <t>○問題の原因を見いだして上司に相談していた</t>
  </si>
  <si>
    <t>○問題の解決方法を検討していた</t>
  </si>
  <si>
    <t>○問題となっていることを、上司などに報告していた</t>
  </si>
  <si>
    <t>○うまくいかないときは、仕事の手順をチェックしていた</t>
  </si>
  <si>
    <t>○上手くいかないときは諦めていた</t>
  </si>
  <si>
    <t>○遅れが生じて周りに迷惑をかけていた</t>
  </si>
  <si>
    <t>不意の問題やトラブルが発生したときに、解決するための対応をとっている。</t>
  </si>
  <si>
    <t>○緊急の対応をとって、すみやかに上司などに報告していた</t>
  </si>
  <si>
    <t>○お客様第一に考えた行動をとっていた</t>
  </si>
  <si>
    <t>○すみやかに問題やトラブルを上司や同僚に連絡していた</t>
  </si>
  <si>
    <t>○マニュアルに書いてあることは、その場で対応していた</t>
  </si>
  <si>
    <t>○直接担当する仕事でない場合は、特に何もしなかった</t>
  </si>
  <si>
    <t>○簡単な頼みごとも断っていた</t>
  </si>
  <si>
    <t>技能術基本</t>
  </si>
  <si>
    <t>技能術専門</t>
  </si>
  <si>
    <t>NO.</t>
  </si>
  <si>
    <t>小分類計</t>
  </si>
  <si>
    <t>中分類計</t>
  </si>
  <si>
    <t>合計</t>
  </si>
  <si>
    <t>氏名：</t>
  </si>
  <si>
    <t>評価年月日：</t>
  </si>
  <si>
    <t>前回評価年月日：　　年　　月　　日評価数値</t>
  </si>
  <si>
    <t>評価数値増減　　　　　　　</t>
  </si>
  <si>
    <t>今回評価年月日：　　年　　月　　日評価数値</t>
  </si>
  <si>
    <t>ビジネスマナー（円滑に職務を遂行するためにマナーの良い対応を行う能力）</t>
  </si>
  <si>
    <t>職場において、職務にふさわしい身だしなみを保っている。</t>
  </si>
  <si>
    <t>○職務にふさわしい頭髪、化粧をしていた</t>
  </si>
  <si>
    <t>○職務、時と場合にふさわしい服装をしていた</t>
  </si>
  <si>
    <t>○職務に影響のない頭髪、化粧をしていた</t>
  </si>
  <si>
    <t>○時と場所をわきまえた服装をしていた</t>
  </si>
  <si>
    <t>○決められた制服・服装の着用を遵守していた</t>
  </si>
  <si>
    <t>○職務にふさわしくない頭髪、ひげ、化粧、過度なアクセサリー等が周りに不快感を与えていた</t>
  </si>
  <si>
    <t>○時と場所をわきまえない服装をして、周りに違和感を与えていた</t>
  </si>
  <si>
    <t>職場の上位者や同僚などに対し、日常的な挨拶をきちんと行っている。</t>
  </si>
  <si>
    <t>○目上の人に会釈していた</t>
  </si>
  <si>
    <t>○会話中、来客中の場合は、声を出さず目で合図していた</t>
  </si>
  <si>
    <t>○出勤時に上位者や同僚等に対し挨拶をしていた</t>
  </si>
  <si>
    <t>○帰宅時、上位者や同僚等に対し挨拶をしていた</t>
  </si>
  <si>
    <t>○「おはようございます」「お先に失礼します」など、必要な挨拶をしていた</t>
  </si>
  <si>
    <t>○お客様か社員なのか区別ができていなかった</t>
  </si>
  <si>
    <t>○社員の顔と名前が一致せず、誰に挨拶してよいかわからなかった</t>
  </si>
  <si>
    <t>○きちんとした挨拶がほとんどできていなかった</t>
  </si>
  <si>
    <t>状況に応じて適切な敬語の使い分けをしている。</t>
  </si>
  <si>
    <t>○時と場所に応じて、失礼にならないようにしていた</t>
  </si>
  <si>
    <t>○丁寧に話していた</t>
  </si>
  <si>
    <t>○わかりやすいように言い回しを工夫していた</t>
  </si>
  <si>
    <t>○違和感のない敬語を遣っていた</t>
  </si>
  <si>
    <t>○よどみなくしゃべっていた</t>
  </si>
  <si>
    <t>○わかりやすいようにビジネス用語を取り入れていた</t>
  </si>
  <si>
    <t>○敬語をよくわかっていなかった</t>
  </si>
  <si>
    <t>○友達言葉（ため口）になっていることがあった</t>
  </si>
  <si>
    <t>お客様に対し、礼儀正しい対応（お辞儀、挨拶、言葉遣い）をしている。</t>
  </si>
  <si>
    <t>○お客様の表情からどのような気持ちなのかを理解していた</t>
  </si>
  <si>
    <t>○イライラしているときでもお客様の前ではすぐに気持ちを切り替えられた</t>
  </si>
  <si>
    <t>○決められた角度でお辞儀をしていた</t>
  </si>
  <si>
    <t>○正しい挨拶をしていた</t>
  </si>
  <si>
    <t>○正しい言葉遣いをしていた</t>
  </si>
  <si>
    <t>○会釈、敬礼などお辞儀の区分がわかっていなかった</t>
  </si>
  <si>
    <t>○時と場合に応じてどのようなお辞儀をしてよいかわかっていなかった</t>
  </si>
  <si>
    <t>○お客様に対して友達言葉（ため口）になっていた</t>
  </si>
  <si>
    <t>C</t>
  </si>
  <si>
    <t>接遇時、訪問時などに基本的なビジネス・マナーを実践している。</t>
  </si>
  <si>
    <t>○自分よりもお客様の都合を優先していた</t>
  </si>
  <si>
    <t>○お客様に好印象、好感を得られるように工夫していた</t>
  </si>
  <si>
    <t>○ビジネスマナーの基本を理解していた</t>
  </si>
  <si>
    <t>○知らないマナー・ルールは上司に確認していた</t>
  </si>
  <si>
    <t>○上座・下座の区別がついていなかつた</t>
  </si>
  <si>
    <t>○お客様のご都合の確認を怠っていた</t>
  </si>
  <si>
    <t>○訪問する際に日時の確認を怠っていた</t>
  </si>
  <si>
    <t>A</t>
  </si>
  <si>
    <t>コミュニケーション（適切な自己表現・双方向の意思疎通を図る能力）</t>
  </si>
  <si>
    <t>上司・先輩などの上位者に対し、正確にホウレンソウ（報告・連絡・相談）をしている。</t>
  </si>
  <si>
    <t>○定期的に連絡するためスケジュールを設定していた</t>
  </si>
  <si>
    <t>○内容を整理してわかりやすく報告していた</t>
  </si>
  <si>
    <t>○内容に応じて、口頭か文書か、メモか報告書か、使い分けて報告していた</t>
  </si>
  <si>
    <t>○伝達事項を漏れなく連絡していた</t>
  </si>
  <si>
    <t>○上位者に対してタイミングよく報告していた</t>
  </si>
  <si>
    <t>○必要性を感じたら遅滞なく相談して問題解決を図っていた</t>
  </si>
  <si>
    <t>○聞かれるまで何もしていなかった</t>
  </si>
  <si>
    <t>○上位者に報告を怠っていた</t>
  </si>
  <si>
    <t>○上位者・同僚への連絡を怠っていた</t>
  </si>
  <si>
    <t>自分の意見や主張を筋道立てて相手に説明している。</t>
  </si>
  <si>
    <t>○事前に要点を整理していた</t>
  </si>
  <si>
    <t>○必要に応じて内容のメモを渡していた</t>
  </si>
  <si>
    <t>○相手の表情、頷き、相槌を確認しながら説明していた</t>
  </si>
  <si>
    <t>○言いたいことを整理してから話していた</t>
  </si>
  <si>
    <t>○必要に応じてメモを作成していた</t>
  </si>
  <si>
    <t>○何を話しているかわからないことがあった</t>
  </si>
  <si>
    <t>○相手の理解度を考慮せず一方的に話していた</t>
  </si>
  <si>
    <t>相手の心情に配慮し、適切な態度や言葉遣い、姿勢で依頼や折衝をしている。</t>
  </si>
  <si>
    <t>○相手の身になって接していた</t>
  </si>
  <si>
    <t>○相手が困っている場合、できる範囲で協力していた</t>
  </si>
  <si>
    <t>○どのような相手でも、適切な態度、言葉遣いをしていた</t>
  </si>
  <si>
    <t>○相手の要望とこちらの要望をすり合わせていた</t>
  </si>
  <si>
    <t>○相手を考慮せず横柄な態度をとっていた</t>
  </si>
  <si>
    <t>○乱暴な言葉遣いをしていた</t>
  </si>
  <si>
    <t>○相手の話し／言い分を聞いていなかった</t>
  </si>
  <si>
    <t>職場の同僚等と本音で話し合える人間関係を構築している。</t>
  </si>
  <si>
    <t>○相手の話す内容や言い分を積極的に傾聴していた</t>
  </si>
  <si>
    <t>○考えや意見が異なる場合も、自分の意見や考えを伝えていた</t>
  </si>
  <si>
    <t>○必要に応じてコミュニケーションを深めていた</t>
  </si>
  <si>
    <t>○同僚に共通する仕事の内容確認や情報交換を行っていた</t>
  </si>
  <si>
    <t>○勤務時間後や休憩時間にコミュニケーションをとっていた</t>
  </si>
  <si>
    <t>○同僚に対して不信感があり、結果的に信頼も得られていなかった</t>
  </si>
  <si>
    <t>○積極的に話しかけたりせず、同僚とのコミュニケーションが不足していた</t>
  </si>
  <si>
    <t>苦手な上司や同僚とも、仕事上支障がないよう、必要な関係を保っている。</t>
  </si>
  <si>
    <t>○相手の話をよく聞く機会を設けていた</t>
  </si>
  <si>
    <t>○相手を上辺だけで判断せず、よいところも理解しようとしていた</t>
  </si>
  <si>
    <t>○出社時、帰宅時に挨拶をしていた</t>
  </si>
  <si>
    <t>○仕事の内容、進捗を連絡していた</t>
  </si>
  <si>
    <t>○必要に応じて報告するとともに、問題点を早めに相談していた</t>
  </si>
  <si>
    <t>○嫌いな上司や同僚との接触を避けていた</t>
  </si>
  <si>
    <t>○必要最低限の連絡・会話しか取っていなかった</t>
  </si>
  <si>
    <t>○自分の担当外であっても非常に誠実・丁寧に対応していた</t>
  </si>
  <si>
    <t>販売</t>
  </si>
  <si>
    <t>ビジネス知識の習得</t>
  </si>
  <si>
    <t>政治経済動向、一般常識などの基本的事項や関係するビジネス分野の知識の習得に取り組んでいる 。</t>
  </si>
  <si>
    <t>○話題が広く、幅広い問題について知っていた</t>
  </si>
  <si>
    <t>○新聞を毎日読んでいた</t>
  </si>
  <si>
    <t>○関係するビジネス分野の資格試験（例えば日商簿記検定、ビジネス・キャリア検定制度等）の受験にも積極的だった</t>
  </si>
  <si>
    <t>○職場の会話に支障なく参加できていた</t>
  </si>
  <si>
    <t>○新聞に目を通したりテレビのニュースを見たりしていた</t>
  </si>
  <si>
    <t>○一般常識に属するようなことを知らないことが多く、会話に参加できていなかった</t>
  </si>
  <si>
    <t>○新聞やテレビのニュースをほとんど見ていなかった</t>
  </si>
  <si>
    <t>会社の事業領域や組織形態や組織構造について概要を理解している。</t>
  </si>
  <si>
    <t>○細かいところまで理解していた</t>
  </si>
  <si>
    <t>○新しく入ってきた派遣社員等に概要を説明できていた</t>
  </si>
  <si>
    <t>○自社ビジネスや会社組織をおおむね理解しており、特段の注意や指導を要さなかった</t>
  </si>
  <si>
    <t>○会社案内に書いてある程度のことは理解していた</t>
  </si>
  <si>
    <t>○基本的なことも理解していないことがあり、逐一指導が必要だった</t>
  </si>
  <si>
    <t>会社の経営理念や社是・社訓等の内容を理解し、可能な範囲で実践している。</t>
  </si>
  <si>
    <t>○社是・社訓等を理解し、自らも日常的に実践していた</t>
  </si>
  <si>
    <t>○経営理念や社是・社訓を理解し、これに反するような行動はほとんど見られなかった</t>
  </si>
  <si>
    <t>○社是・社訓を知らない、あるいは、知っていてもこれに反する行動が散見され、要注意だった</t>
  </si>
  <si>
    <t>B</t>
  </si>
  <si>
    <t>PCの基本操作</t>
  </si>
  <si>
    <t>ワープロソフトを用いて基本的な文書を的確に作成している。</t>
  </si>
  <si>
    <t>○様々な機能を使いこなし、スピーディにワープロソフトを操作していた</t>
  </si>
  <si>
    <t>○文書のスタイルやフォント等まで意識して文書作成していた</t>
  </si>
  <si>
    <t>○ワープロソフトを用いて文字入力や書式調整など基本的操作を支障なく行っていた</t>
  </si>
  <si>
    <t>○簡単な文字入力であっても時間がかかったりミスが多かったりした</t>
  </si>
  <si>
    <t>表計算ソフトを用いて基本的な作表やグラフ作成を的確に行っている。</t>
  </si>
  <si>
    <t>○様々な機能を使いこなし、スピーディに表計算ソフトを操作していた</t>
  </si>
  <si>
    <t>○グラフ作成機能や関数機能等も効果的に使いこなしていた</t>
  </si>
  <si>
    <t>○表計算ソフトを用いて基本的な作表やグラフ作成、計算等を支障なく行っていた</t>
  </si>
  <si>
    <t>○簡単な作表や計算であっても時間がかかったりミスが多かったりした</t>
  </si>
  <si>
    <t>電子メールやインターネットを使った情報検索を支障なく行っている。</t>
  </si>
  <si>
    <t>○電子メールの様々な機能を使いこなし、スピーディに操作していた</t>
  </si>
  <si>
    <t>○インターネットを使った情報検索がスピーディだった</t>
  </si>
  <si>
    <t>○支障なく使っており、特段の注意や指導を要さなかった</t>
  </si>
  <si>
    <t>○メール文書作成やインターネットによる情報検索に時間がかかることが多かった</t>
  </si>
  <si>
    <t>○操作スキルが未熟でぎこちなかった</t>
  </si>
  <si>
    <t>B</t>
  </si>
  <si>
    <t>企業倫理とコンプライアンス</t>
  </si>
  <si>
    <t>日常の職務行動において公私の区別をきちんとつけている。</t>
  </si>
  <si>
    <t>業務上知りえた秘密や情報を正当な理由なく他に開示したり盗用したりしない。</t>
  </si>
  <si>
    <t>担当職務の遂行において従うべき法令上の要請事項を理解し、必ずこれを守っている。</t>
  </si>
  <si>
    <t>○公私の区別をきちんとつけており、全く問題がなかった</t>
  </si>
  <si>
    <t>○公私の区別を理解し、不適切な行動はほとんど見られなかった</t>
  </si>
  <si>
    <t>○備品の私用など不適切な行動が散見され、注意が必要だった</t>
  </si>
  <si>
    <t>○情報の取り扱いに細心の注意を払っており、全く問題がなかった</t>
  </si>
  <si>
    <t>○秘密保持の理由を正確に理解していた</t>
  </si>
  <si>
    <t>○情報の取り扱いに注意し、不適切な行動はほとんど見られなかった</t>
  </si>
  <si>
    <t>○重要情報を職場で公然と話題にすることがあり、注意や指導が必要だった</t>
  </si>
  <si>
    <t>○秘密保持の必要性を理解していなかった</t>
  </si>
  <si>
    <t>B</t>
  </si>
  <si>
    <t>○法令やルールを周囲に説明できる程度まで理解しており、全く問題がなかった</t>
  </si>
  <si>
    <t>○職務上の禁止事項や法令による要請を守っており、特段の注意や指導を要さなかった</t>
  </si>
  <si>
    <t>○時々ルール違反が散見され、要注意だった</t>
  </si>
  <si>
    <t>関係者との連携・関係構築</t>
  </si>
  <si>
    <t>周囲から質問や助力を求められた場合には快い態度で対応している。</t>
  </si>
  <si>
    <t>○余力がある範囲内で最大限の助力を惜しまなかった</t>
  </si>
  <si>
    <t>○快い態度で接し、できるだけ要請に応えるよう努めていた</t>
  </si>
  <si>
    <t>○忙しいときなど非協力的な姿勢を示す場合が多かった</t>
  </si>
  <si>
    <t>担当職務と直接関係しない依頼であっても誠実に対応している。</t>
  </si>
  <si>
    <t>○丁寧な態度で依頼に対応しており、特段の注意や指導を要さなかった</t>
  </si>
  <si>
    <t>○余力がないときは時間をずらすなど丁寧に対応していた</t>
  </si>
  <si>
    <t>○自分に関係ないことには無関心で非協力的だった</t>
  </si>
  <si>
    <t>C</t>
  </si>
  <si>
    <t>人的ネットワークを積極的に広げ、周囲に溶け込んでいる。</t>
  </si>
  <si>
    <t>○自分から進んで行動を起こし、人脈の拡大に積極的に取り組んでいた</t>
  </si>
  <si>
    <t>○可能な範囲で会合等に参加し、人脈拡大に取り組んでいた</t>
  </si>
  <si>
    <t>○誘われれば断ることなく参加していた</t>
  </si>
  <si>
    <t>○人と交わるのに後ろ向きで、人脈拡大に無関心だった</t>
  </si>
  <si>
    <t>B</t>
  </si>
  <si>
    <t>B</t>
  </si>
  <si>
    <t>成果の追求</t>
  </si>
  <si>
    <t>困難な状況に直面しても真摯かつ誠実な態度で仕事に取り組んでいる。</t>
  </si>
  <si>
    <t>○多忙期や困難に直面してもやる気を切らすことがなく、常に真摯かつ誠実に取り組んでいた</t>
  </si>
  <si>
    <t>○真剣な態度で仕事に取り組んでおり、特段の注意や指導を要さなかった</t>
  </si>
  <si>
    <t>○困難な状況になるとすぐに投げ出したり力を抜いたりし、時折注意が必要だった</t>
  </si>
  <si>
    <t>報告書など必要な提出物は期限内に怠りなく提出している。</t>
  </si>
  <si>
    <t>○失念することは一度もなく十分な余裕をもって提出していた</t>
  </si>
  <si>
    <t>○内容についても丁寧な仕上がりだった</t>
  </si>
  <si>
    <t>○決められた提出物等はほぼ期限を守っており、特段の注意や指導を要さなかった</t>
  </si>
  <si>
    <t>○失念したり期限を守れないことが時々あり、注意を要した</t>
  </si>
  <si>
    <t>二つ以上の仕事を抱えている場合、職責を果たすためにまずは何をすべきか適切に判断している。</t>
  </si>
  <si>
    <t>○仕事の重要度、緊急度をきちんと確認していた</t>
  </si>
  <si>
    <t>○何をすべきか自分自身で考えようとする姿勢がみられた</t>
  </si>
  <si>
    <t>○優先順位の判断は概ね妥当だった</t>
  </si>
  <si>
    <t>○判断に迷ったときは上位者に相談していた</t>
  </si>
  <si>
    <t>○優先度の高い仕事を後回しにすることがあり、優先順位の判断が不適切な場合が多かった</t>
  </si>
  <si>
    <t>改善・効率化</t>
  </si>
  <si>
    <t>書類や机上の整理・整頓・清掃など、効率的に仕事を進めるための環境を整えている。</t>
  </si>
  <si>
    <t>○常に整理・整頓が行き届いており、全く問題がなかった</t>
  </si>
  <si>
    <t>○整理・整頓はおおむね良好で、特段の注意や指導を要さなかった</t>
  </si>
  <si>
    <t>○整理整頓が苦手で、書類等が散乱していた</t>
  </si>
  <si>
    <t>一度ミスした事項については、同じ間違いを繰り返さないよう注意している。</t>
  </si>
  <si>
    <t>○同じミスを繰り返すことは殆どなかった</t>
  </si>
  <si>
    <t>○同じ間違いを繰り返さないよう努力している姿勢が見られ、特段の注意や指導を要さなかった</t>
  </si>
  <si>
    <t>○二度以上同じミスを繰り返すことが複数回あった</t>
  </si>
  <si>
    <t>自分の裁量の範囲内で工夫しながら仕事を行い、何らかの改善を試みている。</t>
  </si>
  <si>
    <t>○具体的な改善や提案が一つ以上あった</t>
  </si>
  <si>
    <t>○改善しようとする姿勢が見られ、特段の注意や指導を要さなかった</t>
  </si>
  <si>
    <t>○自ら改善しようという姿勢がほとんど見られなかった</t>
  </si>
  <si>
    <t>顧客・取引先との折衝</t>
  </si>
  <si>
    <t>説明すべき事項を漏れなく簡潔に伝えている。</t>
  </si>
  <si>
    <t>○正確・簡潔でポイントをとらえた説明であった</t>
  </si>
  <si>
    <t>○説明事項を漏れなく正確に伝えており、大きな問題はなかった</t>
  </si>
  <si>
    <t>○伝えたいことが整理されておらず、支離滅裂な説明が度々あった</t>
  </si>
  <si>
    <t>相手に説明する際は、事実と意見を区別して伝えている。</t>
  </si>
  <si>
    <t>○事実を正確に伝え、それに関する自分の意見を明快に示していた</t>
  </si>
  <si>
    <t>○おおむね良好で、特段の注意や指導を要さなかった</t>
  </si>
  <si>
    <t>○事実と意見の境目が不明で事実関係が相手に伝わってないことが度々あった</t>
  </si>
  <si>
    <t>TPOに応じて適切な態度とメリハリのある言葉遣いで折衝や打合せを行っている。</t>
  </si>
  <si>
    <t>○マナーをまもり、かつ、自信溢れる態度で折衝を行っていた</t>
  </si>
  <si>
    <t>○おおむね適正な態度・言葉遣いで折衝を行い、特段の注意や指導を要さなかった</t>
  </si>
  <si>
    <t>○マナーが不適切だったり、自信のない態度で説得力に欠けることが多かった</t>
  </si>
  <si>
    <t>顧客満足の推進</t>
  </si>
  <si>
    <t>挨拶を含めて明るい声と表情でお客様と接している。</t>
  </si>
  <si>
    <t>お客様からの要望を速やかに返答や行動に移している。</t>
  </si>
  <si>
    <t>自分の接客態度が自社への信頼や満足を大きく左右することを理解し、細心の注意でお客様と接している。</t>
  </si>
  <si>
    <t>○周囲からも評価されるなど、模範となっていた</t>
  </si>
  <si>
    <t>○挨拶・表情ともおおむね良好で、特段の注意や指導を要さなかった</t>
  </si>
  <si>
    <t>○気分にムラがあり、明るい態度で接することができないことが度々あった</t>
  </si>
  <si>
    <t>○お客様要望に非常にスピーディに行動し、模範的であった</t>
  </si>
  <si>
    <t>○要望は速やかに上司等に伝え、特段の注意や指導を要さなかった</t>
  </si>
  <si>
    <t>○要望されたことを抱え込んだり失念したりすることが度々あった</t>
  </si>
  <si>
    <t>○お客様に満足していただくことを最優先して日々取り組んでおり、模範的であった</t>
  </si>
  <si>
    <t>○おおむね良好で、特段の注意や指導を要さなかった</t>
  </si>
  <si>
    <t>○不用意な行動でお客様を怒らせることがあった</t>
  </si>
  <si>
    <t>接客</t>
  </si>
  <si>
    <t>上司の指示のもと、正しい姿勢と動作で接客対応を行っている。</t>
  </si>
  <si>
    <t>上司の指示のもと、担当ブランドにふさわしい服装、化粧等の身だしなみを整えている。</t>
  </si>
  <si>
    <t>上司の指示のもと、来店客の様子をつぶさに観察し、タイミングを計って声をかけている。</t>
  </si>
  <si>
    <t>上司の指示のもと、顧客が来店時に手に取る商品や会話から、どのようなアイテムを探しているのかを把握している。</t>
  </si>
  <si>
    <t>上司の指示のもと、担当ブランドの企画コンセプトを理解したうえでコーディネート提案をしている。</t>
  </si>
  <si>
    <t>着心地等を顧客に確認し、補正の必要がある場合には、上司から指示されたとおりに全体のバランスや靴を履いたときの長さ等を計算してピン打ちをしている。</t>
  </si>
  <si>
    <t>商品の包装方法を顧客に確認し、上司から指示されたとおりに迅速、丁寧に商品包装を行っている。</t>
  </si>
  <si>
    <t>上司から指示されたとおりにクレーム内容を記録に残し、関係者にフィードバックしている。</t>
  </si>
  <si>
    <t>顧客管理</t>
  </si>
  <si>
    <t>上司の指示のもと、顧客が商品を購入する際、個人情報への配慮もしながら、可能な範囲での顧客カードへの記入を依頼している。</t>
  </si>
  <si>
    <t>上司の指示のもと、顧客の好み、要望など接客時の情報を、決められた記入基準に従って備考欄（メモ欄）に記入し、店内で共有できるようにしている。</t>
  </si>
  <si>
    <t>上司から指示されたとおりに顧客カードを整理（クリーニング）し、古い顧客、新規顧客の仕分けを行うなど、適切な分類を行っている。</t>
  </si>
  <si>
    <t>上司から指示されたとおりに個々の顧客にあわせたDMを作成し、アプローチを行っている。</t>
  </si>
  <si>
    <t>上司の指示のもと、個人情報保護法の意義、アパレル業界における具体的な留意点について理解したうえで、顧客情報取り扱いに関する会社の規定を遵守している。</t>
  </si>
  <si>
    <t>売場作り・ＶＭＤ</t>
  </si>
  <si>
    <t>ブランド方針にあったＶＰ（ヴィジュアルプレゼンテーション）・ＰＰ（ポイントオブセールスプレゼンテーション）の基本を理解し、上司から指示されたとおりに適切な展示を行っている。</t>
  </si>
  <si>
    <t>上司の指示のもと、プレゼンテーションを来店客の視点から常にチェックし、位置のずれや展示商品の乱れなどがないよう気を配っている。</t>
  </si>
  <si>
    <t>上司から指示されたとおりに商品の入れ替えに合わせたIP（アイテムプレゼンテーション）や陳列見直しを行っている。</t>
  </si>
  <si>
    <t>什器の種類、機能、使い方を理解して、上司から指示されたとおりに適切なアイテム展開・陳列を行っている。</t>
  </si>
  <si>
    <t>上司の指示のもと、開店前に店内を清掃し、開店中も随時、ゴミ等に気を配っている。</t>
  </si>
  <si>
    <t>商品管理</t>
  </si>
  <si>
    <t>上司から指示されたとおりに商品入荷時に商品の数量や品質（汚れ、ほつれ等）の確認を行っている。</t>
  </si>
  <si>
    <t>上司から指示されたとおりに商品入れ替え時等に在庫品の返品作業を行っている。</t>
  </si>
  <si>
    <t>上司から指示されたとおりに欠品がないよう、こまめに商品出しを行っている。</t>
  </si>
  <si>
    <t>上司の指示のもと、定期的に店内在庫の棚卸、品数点検を行っている。</t>
  </si>
  <si>
    <t>上司から指示されたとおりに客注品を他の在庫と混同しないよう整理、保管している。</t>
  </si>
  <si>
    <t>店頭情報の収集・フィードバック</t>
  </si>
  <si>
    <t>上司の指示のもと、商品企画に有効と思われる情報項目を自ら考えて検討し、決められた情報以外の収集にも努めている。</t>
  </si>
  <si>
    <t>上司の指示のもと、他スタッフとも意見交換し、有効と思われる情報項目の検討を積極的に行っている。</t>
  </si>
  <si>
    <t>上司の指示のもと、接客で得た商品情報などをストアマネジャー（店長）へ適宜報告している。</t>
  </si>
  <si>
    <t>上司の指示のもと、固定客とは特に密なコミュニケーションを図り、より具体的なニーズを把握している。</t>
  </si>
  <si>
    <t>店舗計数管理</t>
  </si>
  <si>
    <t>上司の指示のもと、個人目標達成に向けて行動計画を立てている。</t>
  </si>
  <si>
    <t>上司の指示のもと、個人売上高の目標を設定し、その達成に向けた努力をしている。</t>
  </si>
  <si>
    <t>上司の指示のもと、販売セット率目標を設定し、その達成に向けた努力をしている。</t>
  </si>
  <si>
    <t>上司の指示のもと、決められた手順どおりに日ごとにレジを締め、収支計算を行っている。</t>
  </si>
  <si>
    <t>上司の指示のもと、日締決算時の収支が合わないときは、ストアマネジャー（店長）にその対応方法を確認している。</t>
  </si>
  <si>
    <t>○正しい姿勢と動作で常に接客対応を行っていた</t>
  </si>
  <si>
    <t>○積極的に上司に姿勢や動作を確認するなどの行動もみられた</t>
  </si>
  <si>
    <t>○おおむね正しい姿勢と動作で接客対応を行っていた</t>
  </si>
  <si>
    <t>○不適切な姿勢や動作はなく、業務上特段の支障はなかった</t>
  </si>
  <si>
    <t>○正しい姿勢と動作で接客対応ができていないことが何度もあった</t>
  </si>
  <si>
    <t>○指示と異なったり、自分勝手な姿勢と動作をするなど、問題行動があった</t>
  </si>
  <si>
    <t>○担当ブランドにふさわしい服装、化粧等の身だしなみを常に整えていた</t>
  </si>
  <si>
    <t>○積極的に上司に服装、化粧等を確認するなどの行動もみられた</t>
  </si>
  <si>
    <t>○担当ブランドにふさわしい服装、化粧等の身だしなみをおおむね整えていた</t>
  </si>
  <si>
    <t>○不適切な服装や化粧等はなく、業務上特段の支障はなかった</t>
  </si>
  <si>
    <t>○担当ブランドにふさわしい服装、化粧等の身だしなみを整えることができていないことが何度もあった</t>
  </si>
  <si>
    <t>○指示と異なったり、自分勝手な服装や化粧等など、問題行動があった</t>
  </si>
  <si>
    <t>○来店客の様子をつぶさに観察し、常に適切なタイミングで声をかけていた</t>
  </si>
  <si>
    <t>○主体的に観察や声かけに創意工夫を加えるなどの行動もみられた</t>
  </si>
  <si>
    <t>○来店客の様子を観察し、おおむね適切なタイミングで声をかけていた</t>
  </si>
  <si>
    <t>○来店客の様子の観察漏れや明らかに不適切なタイミングでの声かけはなく、業務上特段の支障はなかった</t>
  </si>
  <si>
    <t>○来店客の様子を観察せず、タイミングを計って声をかけることがあまりできていなかった</t>
  </si>
  <si>
    <t>○指示と異なったり、自分勝手な確認や声かけなど、問題行動があった</t>
  </si>
  <si>
    <t>○顧客が来店時に手に取る商品や会話から、常にどのようなアイテムを探しているのかを正確に把握していた</t>
  </si>
  <si>
    <t>○理解不足による問題行動はなかった</t>
  </si>
  <si>
    <t>○顧客が来店時に手に取る商品や会話から、どのようなアイテムを探しているのかをおおむね把握していた</t>
  </si>
  <si>
    <t>○理解不足による重大な問題行動はなかった</t>
  </si>
  <si>
    <t>○顧客が来店時に手に取る商品や会話から、どのようなアイテムを探しているのかをあまり把握できていなかった</t>
  </si>
  <si>
    <t>○理解不足によると思われる問題行動が何度もあった</t>
  </si>
  <si>
    <t>○担当ブランドの企画コンセプトを理解したうえで、常に適切なコーディネート提案を行っていた</t>
  </si>
  <si>
    <t>○担当ブランドの企画コンセプトを理解したうえで、おおむね適切なコーディネート提案を行っていた</t>
  </si>
  <si>
    <t>○担当ブランドの企画コンセプトを理解していないことが何度もあり、コンセプトに沿ったコーディネート提案ができていないことがあった</t>
  </si>
  <si>
    <t>○着心地等を顧客に確認し、補正の必要がある場合には、常に上司から指示されたとおりに正確なピン打ちを行っていた</t>
  </si>
  <si>
    <t>○ピン打ちは迅速・確実であった</t>
  </si>
  <si>
    <t>○着心地等を顧客に確認し、補正の必要がある場合には、おおむね上司から指示されたとおりにピン打ちを行っていた</t>
  </si>
  <si>
    <t>○理解不足や習得不足によるピン打ちの遅れはなく、業務上の支障は特段なかった</t>
  </si>
  <si>
    <t>○着心地等を正しく顧客に確認できなかったり、上司から指示されたとおりにピン打ちができていなかった</t>
  </si>
  <si>
    <t>○ピン打ちに時間がかかるなど、習得不足により業務に支障をきたしていた</t>
  </si>
  <si>
    <t>○商品の包装方法を顧客に確認し、常に迅速、丁寧な商品包装を行っていた</t>
  </si>
  <si>
    <t>○理解不足や習得不足による問題行動はなかった</t>
  </si>
  <si>
    <t>○商品の包装方法を顧客に確認し、おおむね迅速、丁寧な商品包装を行っていた</t>
  </si>
  <si>
    <t>○理解不足や習得不足による商品包装の遅れはなく、業務上の支障は特段なかった</t>
  </si>
  <si>
    <t>○商品の包装方法の確認が不適切だったり、上司から指示されたとおりに商品包装ができないことがあった</t>
  </si>
  <si>
    <t>○商品の包装に時間がかかるなど、習得不足により業務に支障をきたしていた</t>
  </si>
  <si>
    <t>○クレーム内容を記録に残し、常に適切に関係者にフィードバックしていた</t>
  </si>
  <si>
    <t>○フィードバックは迅速・確実であった</t>
  </si>
  <si>
    <t>○クレーム内容を記録に残し、おおむね適切に関係者にフィードバックしていた</t>
  </si>
  <si>
    <t>○フィードバックはおおむね漏れなく正確であった</t>
  </si>
  <si>
    <t>○クレーム内容を記録に残し、関係者にフィードバックしていないことが何度もあった</t>
  </si>
  <si>
    <t>○フィードバックに漏れがあったり自分勝手なやり方での報告など、問題行動があった</t>
  </si>
  <si>
    <t>○顧客が商品を購入する際、個人情報への配慮もしながら、常に適切に顧客カードへの記入を依頼していた</t>
  </si>
  <si>
    <t>○主体的に創意工夫を加えるなどの行動もみられた</t>
  </si>
  <si>
    <t>○顧客が商品を購入する際、個人情報への配慮もしながら、可能な範囲での顧客カードへの記入を依頼していた</t>
  </si>
  <si>
    <t>○不適切な記入依頼はなく、業務上特段の支障はなかった</t>
  </si>
  <si>
    <t>○顧客が商品を購入する際、個人情報への配慮や顧客カードへの記入依頼が適切にできないことが何度もあった</t>
  </si>
  <si>
    <t>○指示と異なったり、自分勝手な記入依頼をするなど、問題行動があった</t>
  </si>
  <si>
    <t>○接客時の情報を決められた記入基準に従って適切に備考欄（メモ欄）に記入し、常に店内で共有できるようにしていた</t>
  </si>
  <si>
    <t>○接客時の情報を決められた記入基準に従って備考欄（メモ欄）に記入し、店内で共有できるようおおむね適切に行動していた</t>
  </si>
  <si>
    <t>○不適切な記入や記入漏れはなく、業務上特段の支障はなかった</t>
  </si>
  <si>
    <t>○顧客の好み、要望など接客時の情報を、決められた記入基準に従って備考欄（メモ欄）に記入できないことが何度もあった</t>
  </si>
  <si>
    <t>○指示と異なったり、自分勝手な記入をするなど、問題行動があった</t>
  </si>
  <si>
    <t>○適切に顧客カードを整理（クリーニング）し、古い顧客、新規顧客の仕分けを行うなど、常に適切な分類を行っていた</t>
  </si>
  <si>
    <t>○分類は迅速・確実であった</t>
  </si>
  <si>
    <t>○おおむね適切に顧客カードを整理（クリーニング）し、古い顧客、新規顧客の仕分けなどの分類をおおむね適切に行っていた</t>
  </si>
  <si>
    <t>○不適切な分類はなく、業務上特段の支障はなかった</t>
  </si>
  <si>
    <t>○顧客カードを適切に整理（クリーニング）することができず、古い顧客、新規顧客の仕分けなどの分類ができないことが何度もあった</t>
  </si>
  <si>
    <t>○指示と異なったり、自分勝手な分類をするなど、問題行動があった</t>
  </si>
  <si>
    <t>○個々の顧客にあわせたDMを作成し、常に適切なアプローチを行っていた</t>
  </si>
  <si>
    <t>○個々の顧客にあわせたDMを作成し、おおむね適切なアプローチを行っていた</t>
  </si>
  <si>
    <t>○行動はおおむね丁寧で正確であった</t>
  </si>
  <si>
    <t>○個々の顧客にあわせたDMの作成に欠け、適切なアプローチを行うことができないことが何度もあった</t>
  </si>
  <si>
    <t>○指示と異なったり、自分勝手な行動をするなど、問題行動があった</t>
  </si>
  <si>
    <t>○個人情報保護法の意義、アパレル業界における具体的な留意点について十分理解したうえで、常に顧客情報取り扱いに関する会社の規定を遵守していた</t>
  </si>
  <si>
    <t>○顧客情報取り扱いについて基礎的な知識を十分に身につけていた</t>
  </si>
  <si>
    <t>○個人情報保護法の意義、アパレル業界における具体的な留意点についておおむね理解したうえで、顧客情報取り扱いに関する会社の規定を遵守していた</t>
  </si>
  <si>
    <t>○顧客情報取り扱いについて基礎的な知識をおおむね身につけていた</t>
  </si>
  <si>
    <t>○個人情報保護法の意義、アパレル業界における具体的な留意点についてあまり理解しておらず、顧客情報取り扱いに関する会社の規定を遵守できていないことがあった</t>
  </si>
  <si>
    <t>○顧客情報取り扱いについて、基礎的な知識の習得不足により業務に支障をきたしていた</t>
  </si>
  <si>
    <t>○ブランド方針にあったＶＰ（ヴィジュアルプレゼンテーション）・ＰＰ（ポイントオブセールスプレゼンテーション）の基本を理解し、常に適切な展示を行っていた</t>
  </si>
  <si>
    <t>○ブランド方針にあったＶＰ（ヴィジュアルプレゼンテーション）・ＰＰ（ポイントオブセールスプレゼンテーション）の基本を理解し、おおむね適切な展示を行っていた</t>
  </si>
  <si>
    <t>○ブランド方針にあったＶＰ（ヴィジュアルプレゼンテーション）・ＰＰ（ポイントオブセールスプレゼンテーション）の基本を理解しておらず、適切な展示ができないことが何度もあった</t>
  </si>
  <si>
    <t>○プレゼンテーションを来店客の視点から常にチェックし、位置のずれや展示商品の乱れなどがないようにしていた</t>
  </si>
  <si>
    <t>○プレゼンテーションを来店客の視点から常にチェックし、位置のずれや展示商品の乱れなどがないようおおむね適切に行動していた</t>
  </si>
  <si>
    <t>○重大なチェック漏れはなく、業務上特段の支障はなかった</t>
  </si>
  <si>
    <t>○プレゼンテーションを来店客の視点からチェックすることに欠けることがあり、位置のずれや展示商品の乱れなどに気を配れていないことが何度もあった</t>
  </si>
  <si>
    <t>○重大なチェック漏れがあったり、作業にミスがあるなど、業務に支障をきたしていた</t>
  </si>
  <si>
    <t>○商品の入れ替えに合わせたIP（アイテムプレゼンテーション）や陳列見直しを常に適切に行っていた</t>
  </si>
  <si>
    <t>○商品の入れ替えに合わせたIP（アイテムプレゼンテーション）や陳列見直しをおおむね適切に行っていた</t>
  </si>
  <si>
    <t>○商品の入れ替えに合わせたIP（アイテムプレゼンテーション）や陳列見直しが適切にできないことが何度もあった</t>
  </si>
  <si>
    <t>○什器の種類、機能、使い方を十分理解して、常に適切なアイテム展開・陳列を行っていた</t>
  </si>
  <si>
    <t>○アイテム展開・陳列は迅速・確実であった</t>
  </si>
  <si>
    <t>○什器の種類、機能、使い方を理解して、おおむね適切なアイテム展開・陳列を行っていた</t>
  </si>
  <si>
    <t>○不適切なアイテム展開・陳列はなく、業務上特段の支障はなかった</t>
  </si>
  <si>
    <t>○什器の種類、機能、使い方の理解が不十分で、適切なアイテム展開・陳列ができないことが何度もあった</t>
  </si>
  <si>
    <t>○指示と異なったり、自分勝手なアイテム展開・陳列をするなど、問題行動があった</t>
  </si>
  <si>
    <t>○常に開店前に店内を清掃し、開店中も常にゴミ等に気を配っていた</t>
  </si>
  <si>
    <t>○店内の清掃やゴミ等に細心の気配りを行っていた</t>
  </si>
  <si>
    <t>○開店前に店内を清掃し、開店中もゴミ等への気配りをおおむね行っていた</t>
  </si>
  <si>
    <t>○店内の清掃やゴミ等への気配りは適切であった</t>
  </si>
  <si>
    <t>○開店前に店内清掃が不適切だったり、開店中もゴミ等に気を配ることができないことが何度もあった</t>
  </si>
  <si>
    <t>○店内の清掃やゴミ等への気配りに欠けていた</t>
  </si>
  <si>
    <t>○商品入荷時に商品の数量や品質（汚れ、ほつれ等）の確認を常に適切に行っていた</t>
  </si>
  <si>
    <t>○確認は迅速・確実であった</t>
  </si>
  <si>
    <t>○商品入荷時に商品の数量や品質（汚れ、ほつれ等）の確認をおおむね適切に行っていた</t>
  </si>
  <si>
    <t>○不適切な確認はなく、業務上特段の支障はなかった</t>
  </si>
  <si>
    <t>○商品入荷時に商品の数量や品質（汚れ、ほつれ等）の確認ができないことが何度もあった</t>
  </si>
  <si>
    <t>○重大な確認漏れがあったりするなど、業務に支障をきたしていた</t>
  </si>
  <si>
    <t>○商品入れ替え時等に在庫品の返品作業を常に適切に行っていた</t>
  </si>
  <si>
    <t>○返品作業は迅速・確実であった</t>
  </si>
  <si>
    <t>○商品入れ替え時等に在庫品の返品作業をおおむね適切に行っていた</t>
  </si>
  <si>
    <t>○理解不足による返品作業の遅れや誤りはなく、業務上の支障は特段なかった</t>
  </si>
  <si>
    <t>○商品入れ替え時等に在庫品の返品作業ができないことが何度もあった</t>
  </si>
  <si>
    <t>○指示と異なったり、返品作業に時間がかかるなど、業務に支障をきたしていた</t>
  </si>
  <si>
    <t>○欠品がないよう、常にこまめに商品出しを行っていた</t>
  </si>
  <si>
    <t>○商品出しは迅速・確実であった</t>
  </si>
  <si>
    <t>○欠品がないよう、商品出しをおおむね適切に行っていた</t>
  </si>
  <si>
    <t>○理解不足による商品出しの遅れや誤りはなく、業務上の支障は特段なかった</t>
  </si>
  <si>
    <t>○商品出しが適切にできないことが何度もあった</t>
  </si>
  <si>
    <t>○指示と異なったり、商品出しに時間がかかるなど、業務に支障をきたしていた</t>
  </si>
  <si>
    <t>○店内在庫の棚卸、品数点検を常に適切に行っていた</t>
  </si>
  <si>
    <t>○棚卸、品数点検は迅速・確実であった</t>
  </si>
  <si>
    <t>○店内在庫の棚卸、品数点検をおおむね適切に行っていた</t>
  </si>
  <si>
    <t>○不適切な棚卸、品数点検はなく、業務上特段の支障はなかった</t>
  </si>
  <si>
    <t>○定期的に店内在庫の棚卸、品数点検ができないことが何度もあった</t>
  </si>
  <si>
    <t>○重大な棚卸、品数点検ミスがあるなど、業務に支障をきたしていた</t>
  </si>
  <si>
    <t>○客注品を他の在庫と混同しないよう、常に適切に整理、保管していた</t>
  </si>
  <si>
    <t>○整理、保管に細心の注意を払っていた</t>
  </si>
  <si>
    <t>○客注品を他の在庫と混同しないよう、おおむね適切に整理、保管していた</t>
  </si>
  <si>
    <t>○整理、保管はおおむね確実で、業務上特段の支障はなかった</t>
  </si>
  <si>
    <t>○客注品を他の在庫と混同してしまったことが何度もあった</t>
  </si>
  <si>
    <t>○整理、保管は不適切なことがあり、業務に支障をきたしていた</t>
  </si>
  <si>
    <t>○商品企画に有効と思われる情報項目を自ら考えて検討し、決められた情報以外の収集にも常に積極的に取り組んでいた</t>
  </si>
  <si>
    <t>○情報収集を活発に行っていた</t>
  </si>
  <si>
    <t>○商品企画に有効と思われる情報項目を自ら考えて検討し、可能な範囲で決められた情報以外の収集にも取り組んでいた</t>
  </si>
  <si>
    <t>○自分から進んで行う姿勢がみられた</t>
  </si>
  <si>
    <t>○商品企画に有効と思われる情報項目を検討することがなく、決められた情報以外の収集には無関心であった</t>
  </si>
  <si>
    <t>○積極的な姿勢が見られなかった</t>
  </si>
  <si>
    <t>○他スタッフとも意見交換し、有効と思われる情報項目の検討を熱心に行っていた</t>
  </si>
  <si>
    <t>○情報項目について活発に提案していた</t>
  </si>
  <si>
    <t>○適宜他スタッフとも意見交換し、有効と思われる情報項目の検討をおおむね適切に行っていた</t>
  </si>
  <si>
    <t>○他スタッフともあまり意見交換せず、有効と思われる情報項目の検討ができていなかった</t>
  </si>
  <si>
    <t>○接客で得た商品情報などを、常に迅速・正確にストアマネジャー（店長）へ報告していた</t>
  </si>
  <si>
    <t>○得た情報について積極的に報告していた</t>
  </si>
  <si>
    <t>○接客で得た商品情報はおおむね迅速・正確に報告していた</t>
  </si>
  <si>
    <t>○得た情報について自分から進んで報告する姿勢がみられた</t>
  </si>
  <si>
    <t>○接客で得た商品情報などを、ストアマネジャー（店長）へ報告していないことが何度もあった</t>
  </si>
  <si>
    <t>○得た情報について、自分から進んで報告する姿勢が見られなかった</t>
  </si>
  <si>
    <t>○固定客とは特に密なコミュニケーションを図り、常により具体的なニーズを正確に把握していた</t>
  </si>
  <si>
    <t>○自ら工夫したコミュニケーション行動がみられた</t>
  </si>
  <si>
    <t>○固定客とコミュニケーションを図り、具体的なニーズ把握をおおむね適切に行っていた</t>
  </si>
  <si>
    <t>○自分から進んでコミュニケーションを取る姿勢がみられた</t>
  </si>
  <si>
    <t>○固定客とコミュニケーションをとることがなく、より具体的なニーズの把握に欠けることが何度もあった</t>
  </si>
  <si>
    <t>○自分から進んでコミュニケーションを取る姿勢が見られなかった</t>
  </si>
  <si>
    <t>○個人目標達成に向けて、適切で妥当性がある行動計画を作成していた</t>
  </si>
  <si>
    <t>○自分自身で何をすべきかを考えようとする姿勢が見られた</t>
  </si>
  <si>
    <t>○個人目標達成に向けて、おおむね適切な行動計画を作成していた</t>
  </si>
  <si>
    <t>○判断に困ったときは適宜ストアマネジャー（店長）に相談していた</t>
  </si>
  <si>
    <t>○個人目標達成に向けて適切な行動計画が立てられなかった</t>
  </si>
  <si>
    <t>○判断に困ったとときでもストアマネジャー（店長）に相談する姿勢が見られなかった</t>
  </si>
  <si>
    <t>○個人売上高の目標を設定し、常にその達成に向けて積極的に努力をしていた</t>
  </si>
  <si>
    <t>○困難に直面しても、常に真摯かつ誠実に取り組んでいた</t>
  </si>
  <si>
    <t>○個人売上高の目標を設定し、その達成に向けて努力する姿勢が見られた</t>
  </si>
  <si>
    <t>○真剣に取り組み、特段の注意や指導を要さなかった</t>
  </si>
  <si>
    <t>○個人売上高の目標を設定し、その達成に向けた努力に欠けることが何度もあった</t>
  </si>
  <si>
    <t>○途中で投げ出したり力を抜いたりすることがあり、注意が必要だった</t>
  </si>
  <si>
    <t>○販売セット率目標を設定し、常にその達成に向けて積極的に努力をしていた</t>
  </si>
  <si>
    <t>○販売セット率目標を設定し、その達成に向けて努力する姿勢が見られた</t>
  </si>
  <si>
    <t>○販売セット率目標を設定し、その達成に向けた努力に欠けることが何度もあった</t>
  </si>
  <si>
    <t>○決められた手順どおりに日ごとにレジを締め、常に収支計算を正確に行っていた</t>
  </si>
  <si>
    <t>○収支決算作業は迅速・確実であった</t>
  </si>
  <si>
    <t>○決められた手順どおりに日ごとにレジを締め、収支計算をおおむね適切に行っていた</t>
  </si>
  <si>
    <t>○重大な確認ミスや計算ミスなどはなく、業務上特段の支障なかった</t>
  </si>
  <si>
    <t>○決められた手順どおりに日ごとにレジを締め、収支計算ができないことが何度もあった</t>
  </si>
  <si>
    <t>○ミスを繰り返したり作業に時間がかかったりするなど、業務に支障をきたしていた</t>
  </si>
  <si>
    <t>○日締決算時の収支が合わないときは、常にタイミングが遅れることなくストアマネジャー（店長）にその対応方法を確認していた</t>
  </si>
  <si>
    <t>○対応は指示された通り迅速・確実に行っていた</t>
  </si>
  <si>
    <t>○日締決算時の収支が合わないときは、ストアマネジャー（店長）への報告をおおむね適切に行っていた</t>
  </si>
  <si>
    <t>○対応は指示された通りおおむね迅速・確実に行っていた</t>
  </si>
  <si>
    <t>○日締決算時の収支が合わないときに、ストアマネジャー（店長）にその対応方法を確認しなかったり確認が遅れたりすることが何度もあった</t>
  </si>
  <si>
    <t>○対応に時間がかかるなど、業務に支障をきたしていた</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</si>
</sst>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quot;#,##0;\-&quot;¥&quot;#,##0"/>
    <numFmt numFmtId="178" formatCode="&quot;¥&quot;#,##0;[Red]\-&quot;¥&quot;#,##0"/>
    <numFmt numFmtId="179" formatCode="&quot;¥&quot;#,##0.00;\-&quot;¥&quot;#,##0.00"/>
    <numFmt numFmtId="180" formatCode="&quot;¥&quot;#,##0.00;[Red]\-&quot;¥&quot;#,##0.00"/>
    <numFmt numFmtId="181" formatCode="_-&quot;¥&quot;* #,##0_-;\-&quot;¥&quot;* #,##0_-;_-&quot;¥&quot;* &quot;-&quot;_-;_-@_-"/>
    <numFmt numFmtId="182" formatCode="_-* #,##0_-;\-* #,##0_-;_-* &quot;-&quot;_-;_-@_-"/>
    <numFmt numFmtId="183" formatCode="_-&quot;¥&quot;* #,##0.00_-;\-&quot;¥&quot;* #,##0.00_-;_-&quot;¥&quot;* &quot;-&quot;??_-;_-@_-"/>
    <numFmt numFmtId="184" formatCode="_-* #,##0.00_-;\-* #,##0.00_-;_-* &quot;-&quot;??_-;_-@_-"/>
    <numFmt numFmtId="185" formatCode="&quot;Yes&quot;;&quot;Yes&quot;;&quot;No&quot;"/>
    <numFmt numFmtId="186" formatCode="&quot;True&quot;;&quot;True&quot;;&quot;False&quot;"/>
    <numFmt numFmtId="187" formatCode="&quot;On&quot;;&quot;On&quot;;&quot;Off&quot;"/>
    <numFmt numFmtId="188" formatCode="[$€-2]\ #,##0.00_);[Red]\([$€-2]\ #,##0.00\)"/>
  </numFmts>
  <fonts count="4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hair"/>
      <right style="thin"/>
      <top>
        <color indexed="63"/>
      </top>
      <bottom style="hair"/>
    </border>
    <border>
      <left style="thin"/>
      <right style="hair"/>
      <top style="thin"/>
      <bottom style="thin"/>
    </border>
    <border>
      <left style="hair"/>
      <right style="hair"/>
      <top style="thin"/>
      <bottom style="thin"/>
    </border>
    <border>
      <left style="hair"/>
      <right style="thin"/>
      <top style="thin"/>
      <bottom style="thin"/>
    </border>
    <border>
      <left style="hair"/>
      <right style="hair"/>
      <top style="double"/>
      <bottom style="thin"/>
    </border>
    <border>
      <left style="hair"/>
      <right style="thin"/>
      <top style="double"/>
      <bottom style="thin"/>
    </border>
    <border>
      <left style="thin"/>
      <right style="hair"/>
      <top style="hair"/>
      <bottom style="hair"/>
    </border>
    <border>
      <left style="thin"/>
      <right style="hair"/>
      <top>
        <color indexed="63"/>
      </top>
      <bottom style="hair"/>
    </border>
    <border>
      <left style="hair"/>
      <right style="thin"/>
      <top style="thin"/>
      <bottom style="double"/>
    </border>
    <border>
      <left style="thin"/>
      <right>
        <color indexed="63"/>
      </right>
      <top style="double"/>
      <bottom>
        <color indexed="63"/>
      </bottom>
    </border>
    <border>
      <left style="thin"/>
      <right>
        <color indexed="63"/>
      </right>
      <top style="thin"/>
      <bottom style="double"/>
    </border>
    <border>
      <left style="thin"/>
      <right>
        <color indexed="63"/>
      </right>
      <top style="double"/>
      <bottom style="thin"/>
    </border>
    <border>
      <left>
        <color indexed="63"/>
      </left>
      <right>
        <color indexed="63"/>
      </right>
      <top style="double"/>
      <bottom>
        <color indexed="63"/>
      </bottom>
    </border>
    <border>
      <left>
        <color indexed="63"/>
      </left>
      <right>
        <color indexed="63"/>
      </right>
      <top style="thin"/>
      <bottom style="double"/>
    </border>
    <border>
      <left>
        <color indexed="63"/>
      </left>
      <right>
        <color indexed="63"/>
      </right>
      <top style="double"/>
      <bottom style="thin"/>
    </border>
    <border>
      <left style="hair"/>
      <right>
        <color indexed="63"/>
      </right>
      <top style="thin"/>
      <bottom style="thin"/>
    </border>
    <border>
      <left style="hair"/>
      <right>
        <color indexed="63"/>
      </right>
      <top>
        <color indexed="63"/>
      </top>
      <bottom style="hair"/>
    </border>
    <border>
      <left style="hair"/>
      <right>
        <color indexed="63"/>
      </right>
      <top style="hair"/>
      <bottom style="hair"/>
    </border>
    <border>
      <left style="hair"/>
      <right>
        <color indexed="63"/>
      </right>
      <top style="hair"/>
      <bottom style="thin"/>
    </border>
    <border>
      <left>
        <color indexed="63"/>
      </left>
      <right style="hair"/>
      <top style="thin"/>
      <bottom style="thin"/>
    </border>
    <border>
      <left style="thin"/>
      <right style="thin"/>
      <top style="thin"/>
      <bottom style="thin"/>
    </border>
    <border>
      <left style="hair"/>
      <right style="hair"/>
      <top style="hair"/>
      <bottom style="double"/>
    </border>
    <border>
      <left style="hair"/>
      <right style="hair"/>
      <top>
        <color indexed="63"/>
      </top>
      <bottom style="hair"/>
    </border>
    <border>
      <left>
        <color indexed="63"/>
      </left>
      <right style="hair"/>
      <top>
        <color indexed="63"/>
      </top>
      <bottom style="hair"/>
    </border>
    <border>
      <left>
        <color indexed="63"/>
      </left>
      <right style="hair"/>
      <top style="hair"/>
      <bottom style="hair"/>
    </border>
    <border>
      <left style="thin"/>
      <right style="thin"/>
      <top>
        <color indexed="63"/>
      </top>
      <bottom style="hair"/>
    </border>
    <border>
      <left style="thin"/>
      <right style="thin"/>
      <top style="hair"/>
      <bottom style="hair"/>
    </border>
    <border>
      <left>
        <color indexed="63"/>
      </left>
      <right style="hair"/>
      <top style="hair"/>
      <bottom style="thin"/>
    </border>
    <border>
      <left style="thin"/>
      <right style="thin"/>
      <top style="hair"/>
      <bottom style="thin"/>
    </border>
    <border>
      <left style="hair"/>
      <right style="thin"/>
      <top style="hair"/>
      <bottom style="double"/>
    </border>
    <border>
      <left style="hair"/>
      <right style="hair"/>
      <top style="hair"/>
      <bottom style="thin"/>
    </border>
    <border>
      <left style="thin"/>
      <right style="hair"/>
      <top style="thin"/>
      <bottom>
        <color indexed="63"/>
      </bottom>
    </border>
    <border>
      <left style="thin"/>
      <right style="hair"/>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pplyNumberFormat="0" applyFill="0" applyBorder="0" applyAlignment="0" applyProtection="0"/>
    <xf numFmtId="0" fontId="39" fillId="32" borderId="0" applyNumberFormat="0" applyBorder="0" applyAlignment="0" applyProtection="0"/>
  </cellStyleXfs>
  <cellXfs count="61">
    <xf numFmtId="0" fontId="0" fillId="0" borderId="0" xfId="0" applyAlignment="1">
      <alignment vertical="center"/>
    </xf>
    <xf numFmtId="0" fontId="4" fillId="0" borderId="0" xfId="0" applyFont="1" applyAlignment="1">
      <alignment horizontal="center" vertical="center" shrinkToFit="1"/>
    </xf>
    <xf numFmtId="0" fontId="4" fillId="0" borderId="0" xfId="0" applyFont="1" applyAlignment="1">
      <alignment vertical="center" shrinkToFit="1"/>
    </xf>
    <xf numFmtId="0" fontId="4" fillId="0" borderId="10" xfId="0" applyFont="1" applyBorder="1" applyAlignment="1">
      <alignment vertical="center" shrinkToFit="1"/>
    </xf>
    <xf numFmtId="0" fontId="4" fillId="0" borderId="11" xfId="0" applyFont="1" applyBorder="1" applyAlignment="1">
      <alignment vertical="center" shrinkToFit="1"/>
    </xf>
    <xf numFmtId="0" fontId="4" fillId="0" borderId="12" xfId="0" applyFont="1" applyBorder="1" applyAlignment="1">
      <alignment vertical="center" shrinkToFit="1"/>
    </xf>
    <xf numFmtId="0" fontId="4" fillId="0" borderId="13" xfId="0" applyFont="1" applyBorder="1" applyAlignment="1">
      <alignment vertical="center" shrinkToFit="1"/>
    </xf>
    <xf numFmtId="0" fontId="4" fillId="0" borderId="14" xfId="0" applyFont="1" applyBorder="1" applyAlignment="1">
      <alignment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8" xfId="0" applyFont="1" applyBorder="1" applyAlignment="1">
      <alignment vertical="center" shrinkToFit="1"/>
    </xf>
    <xf numFmtId="0" fontId="4" fillId="0" borderId="19" xfId="0" applyFont="1" applyBorder="1" applyAlignment="1">
      <alignment vertical="center" shrinkToFit="1"/>
    </xf>
    <xf numFmtId="0" fontId="4" fillId="0" borderId="20" xfId="0" applyFont="1" applyBorder="1" applyAlignment="1">
      <alignment vertical="center" shrinkToFit="1"/>
    </xf>
    <xf numFmtId="0" fontId="4" fillId="0" borderId="21" xfId="0" applyFont="1" applyBorder="1" applyAlignment="1">
      <alignment vertical="center" shrinkToFit="1"/>
    </xf>
    <xf numFmtId="0" fontId="4" fillId="0" borderId="22" xfId="0" applyFont="1" applyBorder="1" applyAlignment="1">
      <alignment vertical="center" shrinkToFit="1"/>
    </xf>
    <xf numFmtId="0" fontId="4" fillId="0" borderId="23" xfId="0" applyFont="1" applyBorder="1" applyAlignment="1">
      <alignment vertical="center" shrinkToFit="1"/>
    </xf>
    <xf numFmtId="0" fontId="4" fillId="0" borderId="24" xfId="0" applyFont="1" applyBorder="1" applyAlignment="1">
      <alignment vertical="center" shrinkToFit="1"/>
    </xf>
    <xf numFmtId="0" fontId="4" fillId="0" borderId="25" xfId="0" applyFont="1" applyBorder="1" applyAlignment="1">
      <alignment vertical="center" shrinkToFit="1"/>
    </xf>
    <xf numFmtId="0" fontId="4" fillId="0" borderId="26" xfId="0" applyFont="1" applyBorder="1" applyAlignment="1">
      <alignment vertical="center" shrinkToFit="1"/>
    </xf>
    <xf numFmtId="0" fontId="4" fillId="0" borderId="27" xfId="0" applyFont="1" applyBorder="1" applyAlignment="1">
      <alignment vertical="center" shrinkToFit="1"/>
    </xf>
    <xf numFmtId="0" fontId="4" fillId="0" borderId="28" xfId="0" applyFont="1" applyBorder="1" applyAlignment="1">
      <alignment vertical="center" shrinkToFit="1"/>
    </xf>
    <xf numFmtId="0" fontId="4" fillId="0" borderId="28" xfId="0" applyFont="1" applyBorder="1" applyAlignment="1">
      <alignment horizontal="right" vertical="center" shrinkToFit="1"/>
    </xf>
    <xf numFmtId="0" fontId="4" fillId="0" borderId="27" xfId="0" applyFont="1" applyBorder="1" applyAlignment="1">
      <alignment horizontal="right" vertical="center" shrinkToFit="1"/>
    </xf>
    <xf numFmtId="0" fontId="4" fillId="0" borderId="0" xfId="0" applyFont="1" applyBorder="1" applyAlignment="1">
      <alignment horizontal="center" vertical="center" shrinkToFit="1"/>
    </xf>
    <xf numFmtId="0" fontId="4" fillId="0" borderId="0" xfId="0" applyFont="1" applyBorder="1" applyAlignment="1">
      <alignment vertical="center" shrinkToFit="1"/>
    </xf>
    <xf numFmtId="0" fontId="5" fillId="0" borderId="0" xfId="0" applyFont="1" applyFill="1" applyBorder="1" applyAlignment="1">
      <alignment vertical="top" wrapText="1"/>
    </xf>
    <xf numFmtId="0" fontId="4" fillId="0" borderId="29" xfId="0" applyFont="1" applyBorder="1" applyAlignment="1">
      <alignment horizontal="center" vertical="center" shrinkToFit="1"/>
    </xf>
    <xf numFmtId="0" fontId="4" fillId="0" borderId="30" xfId="0" applyFont="1" applyBorder="1" applyAlignment="1">
      <alignment vertical="center" shrinkToFit="1"/>
    </xf>
    <xf numFmtId="0" fontId="4" fillId="0" borderId="31" xfId="0" applyFont="1" applyBorder="1" applyAlignment="1">
      <alignment vertical="center" shrinkToFit="1"/>
    </xf>
    <xf numFmtId="0" fontId="4" fillId="0" borderId="32" xfId="0" applyFont="1" applyBorder="1" applyAlignment="1">
      <alignment vertical="center" shrinkToFit="1"/>
    </xf>
    <xf numFmtId="0" fontId="4" fillId="0" borderId="33"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35" xfId="0" applyFont="1" applyBorder="1" applyAlignment="1">
      <alignment vertical="center" shrinkToFit="1"/>
    </xf>
    <xf numFmtId="0" fontId="4" fillId="0" borderId="36" xfId="0" applyFont="1" applyBorder="1" applyAlignment="1">
      <alignment vertical="center" shrinkToFit="1"/>
    </xf>
    <xf numFmtId="0" fontId="4" fillId="0" borderId="37" xfId="0" applyFont="1" applyBorder="1" applyAlignment="1">
      <alignment vertical="center" shrinkToFit="1"/>
    </xf>
    <xf numFmtId="0" fontId="4" fillId="0" borderId="38" xfId="0" applyFont="1" applyBorder="1" applyAlignment="1">
      <alignment vertical="center" shrinkToFit="1"/>
    </xf>
    <xf numFmtId="0" fontId="4" fillId="0" borderId="39" xfId="0" applyFont="1" applyBorder="1" applyAlignment="1">
      <alignment vertical="center" shrinkToFit="1"/>
    </xf>
    <xf numFmtId="0" fontId="4" fillId="0" borderId="40" xfId="0" applyFont="1" applyBorder="1" applyAlignment="1">
      <alignment vertical="center" shrinkToFit="1"/>
    </xf>
    <xf numFmtId="0" fontId="4" fillId="0" borderId="10" xfId="0" applyFont="1" applyBorder="1" applyAlignment="1">
      <alignment horizontal="right" vertical="center" shrinkToFit="1"/>
    </xf>
    <xf numFmtId="0" fontId="4" fillId="0" borderId="35" xfId="0" applyFont="1" applyBorder="1" applyAlignment="1">
      <alignment horizontal="right" vertical="center" shrinkToFit="1"/>
    </xf>
    <xf numFmtId="0" fontId="4" fillId="0" borderId="36" xfId="0" applyFont="1" applyBorder="1" applyAlignment="1">
      <alignment horizontal="right" vertical="center" shrinkToFit="1"/>
    </xf>
    <xf numFmtId="0" fontId="4" fillId="0" borderId="38" xfId="0" applyFont="1" applyBorder="1" applyAlignment="1">
      <alignment horizontal="center" vertical="center" shrinkToFit="1"/>
    </xf>
    <xf numFmtId="0" fontId="4" fillId="0" borderId="41" xfId="0" applyFont="1" applyBorder="1" applyAlignment="1">
      <alignment horizontal="center" vertical="center" shrinkToFit="1"/>
    </xf>
    <xf numFmtId="0" fontId="4" fillId="0" borderId="40"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lignment horizontal="right" vertical="center" shrinkToFit="1"/>
    </xf>
    <xf numFmtId="0" fontId="4" fillId="0" borderId="43" xfId="0" applyFont="1" applyBorder="1" applyAlignment="1">
      <alignment horizontal="right" vertical="center" shrinkToFit="1"/>
    </xf>
    <xf numFmtId="0" fontId="5" fillId="0" borderId="31" xfId="0" applyFont="1" applyFill="1" applyBorder="1" applyAlignment="1">
      <alignment vertical="top" wrapText="1"/>
    </xf>
    <xf numFmtId="0" fontId="4" fillId="0" borderId="10" xfId="0" applyFont="1" applyBorder="1" applyAlignment="1">
      <alignment horizontal="left" vertical="center" wrapText="1"/>
    </xf>
    <xf numFmtId="0" fontId="4" fillId="0" borderId="44" xfId="0" applyFont="1" applyBorder="1" applyAlignment="1">
      <alignment horizontal="left" vertical="center" wrapText="1"/>
    </xf>
    <xf numFmtId="0" fontId="4" fillId="0" borderId="36" xfId="0" applyFont="1" applyBorder="1" applyAlignment="1">
      <alignment horizontal="left" vertical="center" wrapText="1"/>
    </xf>
    <xf numFmtId="0" fontId="0" fillId="0" borderId="10" xfId="0" applyBorder="1" applyAlignment="1">
      <alignment horizontal="left" vertical="center" wrapText="1"/>
    </xf>
    <xf numFmtId="0" fontId="4" fillId="0" borderId="10" xfId="0" applyFont="1" applyBorder="1" applyAlignment="1">
      <alignment horizontal="left" vertical="center" shrinkToFit="1"/>
    </xf>
    <xf numFmtId="0" fontId="4" fillId="0" borderId="10"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35" xfId="0" applyFont="1" applyBorder="1" applyAlignment="1">
      <alignment horizontal="left" vertical="center" shrinkToFit="1"/>
    </xf>
    <xf numFmtId="0" fontId="4" fillId="0" borderId="0" xfId="0" applyFont="1" applyAlignment="1">
      <alignment horizontal="left" vertical="center" shrinkToFit="1"/>
    </xf>
    <xf numFmtId="0" fontId="4" fillId="0" borderId="36" xfId="0" applyFont="1" applyBorder="1" applyAlignment="1">
      <alignment horizontal="center" vertical="center" shrinkToFit="1"/>
    </xf>
    <xf numFmtId="0" fontId="4" fillId="0" borderId="45" xfId="0" applyFont="1" applyBorder="1" applyAlignment="1">
      <alignment horizontal="center" vertical="center" shrinkToFit="1"/>
    </xf>
    <xf numFmtId="0" fontId="4" fillId="0" borderId="46"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544"/>
  <sheetViews>
    <sheetView tabSelected="1" workbookViewId="0" topLeftCell="A1">
      <selection activeCell="A1" sqref="A1"/>
    </sheetView>
  </sheetViews>
  <sheetFormatPr defaultColWidth="9.00390625" defaultRowHeight="13.5"/>
  <cols>
    <col min="1" max="1" width="3.75390625" style="2" bestFit="1" customWidth="1"/>
    <col min="2" max="2" width="50.625" style="2" customWidth="1"/>
    <col min="3" max="3" width="85.625" style="2" customWidth="1"/>
    <col min="4" max="4" width="10.125" style="1" customWidth="1"/>
    <col min="5" max="6" width="27.875" style="2" customWidth="1"/>
    <col min="7" max="16384" width="9.00390625" style="2" customWidth="1"/>
  </cols>
  <sheetData>
    <row r="1" spans="1:6" s="1" customFormat="1" ht="11.25">
      <c r="A1" s="8" t="s">
        <v>227</v>
      </c>
      <c r="B1" s="9" t="s">
        <v>9</v>
      </c>
      <c r="C1" s="27" t="s">
        <v>92</v>
      </c>
      <c r="D1" s="32" t="s">
        <v>155</v>
      </c>
      <c r="E1" s="31" t="s">
        <v>35</v>
      </c>
      <c r="F1" s="10" t="s">
        <v>36</v>
      </c>
    </row>
    <row r="2" spans="1:6" ht="11.25">
      <c r="A2" s="14">
        <v>1</v>
      </c>
      <c r="B2" s="51" t="s">
        <v>10</v>
      </c>
      <c r="C2" s="28" t="s">
        <v>11</v>
      </c>
      <c r="D2" s="37"/>
      <c r="E2" s="35"/>
      <c r="F2" s="7"/>
    </row>
    <row r="3" spans="1:6" ht="11.25">
      <c r="A3" s="13">
        <v>2</v>
      </c>
      <c r="B3" s="49"/>
      <c r="C3" s="29" t="s">
        <v>12</v>
      </c>
      <c r="D3" s="38"/>
      <c r="E3" s="36"/>
      <c r="F3" s="4"/>
    </row>
    <row r="4" spans="1:6" ht="11.25">
      <c r="A4" s="13">
        <v>3</v>
      </c>
      <c r="B4" s="49"/>
      <c r="C4" s="29" t="s">
        <v>13</v>
      </c>
      <c r="D4" s="38"/>
      <c r="E4" s="36"/>
      <c r="F4" s="4"/>
    </row>
    <row r="5" spans="1:6" ht="11.25">
      <c r="A5" s="13">
        <v>4</v>
      </c>
      <c r="B5" s="49"/>
      <c r="C5" s="29" t="s">
        <v>14</v>
      </c>
      <c r="D5" s="38"/>
      <c r="E5" s="36"/>
      <c r="F5" s="4"/>
    </row>
    <row r="6" spans="1:6" ht="11.25">
      <c r="A6" s="13">
        <v>5</v>
      </c>
      <c r="B6" s="49"/>
      <c r="C6" s="29" t="s">
        <v>15</v>
      </c>
      <c r="D6" s="38"/>
      <c r="E6" s="36"/>
      <c r="F6" s="4"/>
    </row>
    <row r="7" spans="1:6" ht="11.25">
      <c r="A7" s="13">
        <v>6</v>
      </c>
      <c r="B7" s="49"/>
      <c r="C7" s="29" t="s">
        <v>16</v>
      </c>
      <c r="D7" s="38"/>
      <c r="E7" s="36"/>
      <c r="F7" s="4"/>
    </row>
    <row r="8" spans="1:6" ht="11.25">
      <c r="A8" s="13">
        <v>7</v>
      </c>
      <c r="B8" s="49"/>
      <c r="C8" s="29" t="s">
        <v>17</v>
      </c>
      <c r="D8" s="38"/>
      <c r="E8" s="36"/>
      <c r="F8" s="4"/>
    </row>
    <row r="9" spans="1:6" ht="11.25">
      <c r="A9" s="13">
        <v>8</v>
      </c>
      <c r="B9" s="49" t="s">
        <v>18</v>
      </c>
      <c r="C9" s="29" t="s">
        <v>20</v>
      </c>
      <c r="D9" s="38"/>
      <c r="E9" s="36"/>
      <c r="F9" s="4"/>
    </row>
    <row r="10" spans="1:6" ht="11.25">
      <c r="A10" s="13">
        <v>9</v>
      </c>
      <c r="B10" s="49"/>
      <c r="C10" s="29" t="s">
        <v>19</v>
      </c>
      <c r="D10" s="38"/>
      <c r="E10" s="36"/>
      <c r="F10" s="4"/>
    </row>
    <row r="11" spans="1:6" ht="11.25">
      <c r="A11" s="13">
        <v>10</v>
      </c>
      <c r="B11" s="49"/>
      <c r="C11" s="29" t="s">
        <v>23</v>
      </c>
      <c r="D11" s="38"/>
      <c r="E11" s="36"/>
      <c r="F11" s="4"/>
    </row>
    <row r="12" spans="1:6" ht="11.25">
      <c r="A12" s="13">
        <v>11</v>
      </c>
      <c r="B12" s="49"/>
      <c r="C12" s="29" t="s">
        <v>21</v>
      </c>
      <c r="D12" s="38"/>
      <c r="E12" s="36"/>
      <c r="F12" s="4"/>
    </row>
    <row r="13" spans="1:6" ht="11.25">
      <c r="A13" s="13">
        <v>12</v>
      </c>
      <c r="B13" s="49"/>
      <c r="C13" s="29" t="s">
        <v>22</v>
      </c>
      <c r="D13" s="38"/>
      <c r="E13" s="36"/>
      <c r="F13" s="4"/>
    </row>
    <row r="14" spans="1:6" ht="11.25">
      <c r="A14" s="13">
        <v>13</v>
      </c>
      <c r="B14" s="49"/>
      <c r="C14" s="29" t="s">
        <v>26</v>
      </c>
      <c r="D14" s="38"/>
      <c r="E14" s="36"/>
      <c r="F14" s="4"/>
    </row>
    <row r="15" spans="1:6" ht="11.25">
      <c r="A15" s="13">
        <v>14</v>
      </c>
      <c r="B15" s="49"/>
      <c r="C15" s="29" t="s">
        <v>25</v>
      </c>
      <c r="D15" s="38"/>
      <c r="E15" s="36"/>
      <c r="F15" s="4"/>
    </row>
    <row r="16" spans="1:6" ht="11.25">
      <c r="A16" s="13">
        <v>15</v>
      </c>
      <c r="B16" s="49"/>
      <c r="C16" s="29" t="s">
        <v>24</v>
      </c>
      <c r="D16" s="38"/>
      <c r="E16" s="36"/>
      <c r="F16" s="4"/>
    </row>
    <row r="17" spans="1:6" ht="11.25">
      <c r="A17" s="13">
        <v>16</v>
      </c>
      <c r="B17" s="49" t="s">
        <v>27</v>
      </c>
      <c r="C17" s="29" t="s">
        <v>29</v>
      </c>
      <c r="D17" s="38"/>
      <c r="E17" s="36"/>
      <c r="F17" s="4"/>
    </row>
    <row r="18" spans="1:6" ht="11.25">
      <c r="A18" s="13">
        <v>17</v>
      </c>
      <c r="B18" s="49"/>
      <c r="C18" s="29" t="s">
        <v>28</v>
      </c>
      <c r="D18" s="38"/>
      <c r="E18" s="36"/>
      <c r="F18" s="4"/>
    </row>
    <row r="19" spans="1:6" ht="11.25">
      <c r="A19" s="13">
        <v>18</v>
      </c>
      <c r="B19" s="49"/>
      <c r="C19" s="29" t="s">
        <v>32</v>
      </c>
      <c r="D19" s="38"/>
      <c r="E19" s="36"/>
      <c r="F19" s="4"/>
    </row>
    <row r="20" spans="1:6" ht="11.25">
      <c r="A20" s="13">
        <v>19</v>
      </c>
      <c r="B20" s="49"/>
      <c r="C20" s="29" t="s">
        <v>31</v>
      </c>
      <c r="D20" s="38"/>
      <c r="E20" s="36"/>
      <c r="F20" s="4"/>
    </row>
    <row r="21" spans="1:6" ht="11.25">
      <c r="A21" s="13">
        <v>20</v>
      </c>
      <c r="B21" s="49"/>
      <c r="C21" s="29" t="s">
        <v>30</v>
      </c>
      <c r="D21" s="38"/>
      <c r="E21" s="36"/>
      <c r="F21" s="4"/>
    </row>
    <row r="22" spans="1:6" ht="11.25">
      <c r="A22" s="13">
        <v>21</v>
      </c>
      <c r="B22" s="49"/>
      <c r="C22" s="29" t="s">
        <v>34</v>
      </c>
      <c r="D22" s="38"/>
      <c r="E22" s="36"/>
      <c r="F22" s="4"/>
    </row>
    <row r="23" spans="1:6" ht="11.25">
      <c r="A23" s="13">
        <v>22</v>
      </c>
      <c r="B23" s="49"/>
      <c r="C23" s="29" t="s">
        <v>33</v>
      </c>
      <c r="D23" s="38"/>
      <c r="E23" s="36"/>
      <c r="F23" s="4"/>
    </row>
    <row r="24" spans="1:6" ht="11.25">
      <c r="A24" s="13">
        <v>23</v>
      </c>
      <c r="B24" s="49" t="s">
        <v>37</v>
      </c>
      <c r="C24" s="29" t="s">
        <v>40</v>
      </c>
      <c r="D24" s="38"/>
      <c r="E24" s="36"/>
      <c r="F24" s="4"/>
    </row>
    <row r="25" spans="1:6" ht="11.25">
      <c r="A25" s="13">
        <v>24</v>
      </c>
      <c r="B25" s="49"/>
      <c r="C25" s="29" t="s">
        <v>39</v>
      </c>
      <c r="D25" s="38"/>
      <c r="E25" s="36"/>
      <c r="F25" s="4"/>
    </row>
    <row r="26" spans="1:6" ht="11.25">
      <c r="A26" s="13">
        <v>25</v>
      </c>
      <c r="B26" s="49"/>
      <c r="C26" s="29" t="s">
        <v>38</v>
      </c>
      <c r="D26" s="38"/>
      <c r="E26" s="36"/>
      <c r="F26" s="4"/>
    </row>
    <row r="27" spans="1:6" ht="11.25">
      <c r="A27" s="13">
        <v>26</v>
      </c>
      <c r="B27" s="49"/>
      <c r="C27" s="29" t="s">
        <v>42</v>
      </c>
      <c r="D27" s="38"/>
      <c r="E27" s="36"/>
      <c r="F27" s="4"/>
    </row>
    <row r="28" spans="1:6" ht="11.25">
      <c r="A28" s="13">
        <v>27</v>
      </c>
      <c r="B28" s="49"/>
      <c r="C28" s="29" t="s">
        <v>41</v>
      </c>
      <c r="D28" s="38"/>
      <c r="E28" s="36"/>
      <c r="F28" s="4"/>
    </row>
    <row r="29" spans="1:6" ht="11.25">
      <c r="A29" s="13">
        <v>28</v>
      </c>
      <c r="B29" s="49"/>
      <c r="C29" s="29" t="s">
        <v>44</v>
      </c>
      <c r="D29" s="38"/>
      <c r="E29" s="36"/>
      <c r="F29" s="4"/>
    </row>
    <row r="30" spans="1:6" ht="11.25">
      <c r="A30" s="13">
        <v>29</v>
      </c>
      <c r="B30" s="49"/>
      <c r="C30" s="29" t="s">
        <v>43</v>
      </c>
      <c r="D30" s="38"/>
      <c r="E30" s="36"/>
      <c r="F30" s="4"/>
    </row>
    <row r="31" spans="1:6" ht="11.25">
      <c r="A31" s="13">
        <v>30</v>
      </c>
      <c r="B31" s="49" t="s">
        <v>45</v>
      </c>
      <c r="C31" s="29" t="s">
        <v>48</v>
      </c>
      <c r="D31" s="38"/>
      <c r="E31" s="36"/>
      <c r="F31" s="4"/>
    </row>
    <row r="32" spans="1:6" ht="11.25">
      <c r="A32" s="13">
        <v>31</v>
      </c>
      <c r="B32" s="49"/>
      <c r="C32" s="29" t="s">
        <v>47</v>
      </c>
      <c r="D32" s="38"/>
      <c r="E32" s="36"/>
      <c r="F32" s="4"/>
    </row>
    <row r="33" spans="1:6" ht="11.25">
      <c r="A33" s="13">
        <v>32</v>
      </c>
      <c r="B33" s="49"/>
      <c r="C33" s="29" t="s">
        <v>46</v>
      </c>
      <c r="D33" s="38"/>
      <c r="E33" s="36"/>
      <c r="F33" s="4"/>
    </row>
    <row r="34" spans="1:6" ht="11.25">
      <c r="A34" s="13">
        <v>33</v>
      </c>
      <c r="B34" s="49"/>
      <c r="C34" s="29" t="s">
        <v>50</v>
      </c>
      <c r="D34" s="38"/>
      <c r="E34" s="36"/>
      <c r="F34" s="4"/>
    </row>
    <row r="35" spans="1:6" ht="11.25">
      <c r="A35" s="13">
        <v>34</v>
      </c>
      <c r="B35" s="49"/>
      <c r="C35" s="29" t="s">
        <v>49</v>
      </c>
      <c r="D35" s="38"/>
      <c r="E35" s="36"/>
      <c r="F35" s="4"/>
    </row>
    <row r="36" spans="1:6" ht="11.25">
      <c r="A36" s="13">
        <v>35</v>
      </c>
      <c r="B36" s="49"/>
      <c r="C36" s="29" t="s">
        <v>51</v>
      </c>
      <c r="D36" s="38"/>
      <c r="E36" s="36"/>
      <c r="F36" s="4"/>
    </row>
    <row r="37" spans="1:6" ht="11.25">
      <c r="A37" s="13">
        <v>36</v>
      </c>
      <c r="B37" s="49"/>
      <c r="C37" s="29" t="s">
        <v>52</v>
      </c>
      <c r="D37" s="38"/>
      <c r="E37" s="36"/>
      <c r="F37" s="4"/>
    </row>
    <row r="38" spans="1:6" ht="11.25">
      <c r="A38" s="13">
        <v>37</v>
      </c>
      <c r="B38" s="49"/>
      <c r="C38" s="29" t="s">
        <v>53</v>
      </c>
      <c r="D38" s="38"/>
      <c r="E38" s="36"/>
      <c r="F38" s="4"/>
    </row>
    <row r="39" spans="1:6" ht="11.25">
      <c r="A39" s="13">
        <v>38</v>
      </c>
      <c r="B39" s="49" t="s">
        <v>54</v>
      </c>
      <c r="C39" s="29" t="s">
        <v>55</v>
      </c>
      <c r="D39" s="38"/>
      <c r="E39" s="36"/>
      <c r="F39" s="4"/>
    </row>
    <row r="40" spans="1:6" ht="11.25">
      <c r="A40" s="13">
        <v>39</v>
      </c>
      <c r="B40" s="49"/>
      <c r="C40" s="29" t="s">
        <v>56</v>
      </c>
      <c r="D40" s="38"/>
      <c r="E40" s="36"/>
      <c r="F40" s="4"/>
    </row>
    <row r="41" spans="1:6" ht="11.25">
      <c r="A41" s="13">
        <v>40</v>
      </c>
      <c r="B41" s="49"/>
      <c r="C41" s="29" t="s">
        <v>57</v>
      </c>
      <c r="D41" s="38"/>
      <c r="E41" s="36"/>
      <c r="F41" s="4"/>
    </row>
    <row r="42" spans="1:6" ht="11.25">
      <c r="A42" s="13">
        <v>41</v>
      </c>
      <c r="B42" s="49"/>
      <c r="C42" s="29" t="s">
        <v>58</v>
      </c>
      <c r="D42" s="38"/>
      <c r="E42" s="36"/>
      <c r="F42" s="4"/>
    </row>
    <row r="43" spans="1:6" ht="11.25">
      <c r="A43" s="13">
        <v>42</v>
      </c>
      <c r="B43" s="49"/>
      <c r="C43" s="29" t="s">
        <v>59</v>
      </c>
      <c r="D43" s="38"/>
      <c r="E43" s="36"/>
      <c r="F43" s="4"/>
    </row>
    <row r="44" spans="1:6" ht="11.25">
      <c r="A44" s="13">
        <v>43</v>
      </c>
      <c r="B44" s="49"/>
      <c r="C44" s="29" t="s">
        <v>60</v>
      </c>
      <c r="D44" s="38"/>
      <c r="E44" s="36"/>
      <c r="F44" s="4"/>
    </row>
    <row r="45" spans="1:6" ht="11.25">
      <c r="A45" s="13">
        <v>44</v>
      </c>
      <c r="B45" s="49"/>
      <c r="C45" s="29" t="s">
        <v>61</v>
      </c>
      <c r="D45" s="38"/>
      <c r="E45" s="36"/>
      <c r="F45" s="4"/>
    </row>
    <row r="46" spans="1:6" ht="11.25">
      <c r="A46" s="13">
        <v>45</v>
      </c>
      <c r="B46" s="49"/>
      <c r="C46" s="29" t="s">
        <v>62</v>
      </c>
      <c r="D46" s="38"/>
      <c r="E46" s="36"/>
      <c r="F46" s="4"/>
    </row>
    <row r="47" spans="1:6" ht="11.25">
      <c r="A47" s="13">
        <v>46</v>
      </c>
      <c r="B47" s="49" t="s">
        <v>63</v>
      </c>
      <c r="C47" s="29" t="s">
        <v>64</v>
      </c>
      <c r="D47" s="38"/>
      <c r="E47" s="36"/>
      <c r="F47" s="4"/>
    </row>
    <row r="48" spans="1:6" ht="11.25">
      <c r="A48" s="13">
        <v>47</v>
      </c>
      <c r="B48" s="49"/>
      <c r="C48" s="29" t="s">
        <v>65</v>
      </c>
      <c r="D48" s="38"/>
      <c r="E48" s="36"/>
      <c r="F48" s="4"/>
    </row>
    <row r="49" spans="1:6" ht="11.25">
      <c r="A49" s="13">
        <v>48</v>
      </c>
      <c r="B49" s="49"/>
      <c r="C49" s="29" t="s">
        <v>66</v>
      </c>
      <c r="D49" s="38"/>
      <c r="E49" s="36"/>
      <c r="F49" s="4"/>
    </row>
    <row r="50" spans="1:6" ht="11.25">
      <c r="A50" s="13">
        <v>49</v>
      </c>
      <c r="B50" s="49"/>
      <c r="C50" s="29" t="s">
        <v>67</v>
      </c>
      <c r="D50" s="38"/>
      <c r="E50" s="36"/>
      <c r="F50" s="4"/>
    </row>
    <row r="51" spans="1:6" ht="11.25">
      <c r="A51" s="13">
        <v>50</v>
      </c>
      <c r="B51" s="49"/>
      <c r="C51" s="29" t="s">
        <v>68</v>
      </c>
      <c r="D51" s="38"/>
      <c r="E51" s="36"/>
      <c r="F51" s="4"/>
    </row>
    <row r="52" spans="1:6" ht="11.25">
      <c r="A52" s="13">
        <v>51</v>
      </c>
      <c r="B52" s="49"/>
      <c r="C52" s="29" t="s">
        <v>69</v>
      </c>
      <c r="D52" s="38"/>
      <c r="E52" s="36"/>
      <c r="F52" s="4"/>
    </row>
    <row r="53" spans="1:6" ht="11.25">
      <c r="A53" s="13">
        <v>52</v>
      </c>
      <c r="B53" s="49"/>
      <c r="C53" s="29" t="s">
        <v>70</v>
      </c>
      <c r="D53" s="38"/>
      <c r="E53" s="36"/>
      <c r="F53" s="4"/>
    </row>
    <row r="54" spans="1:6" ht="11.25">
      <c r="A54" s="13">
        <v>53</v>
      </c>
      <c r="B54" s="49"/>
      <c r="C54" s="29" t="s">
        <v>71</v>
      </c>
      <c r="D54" s="38"/>
      <c r="E54" s="36"/>
      <c r="F54" s="4"/>
    </row>
    <row r="55" spans="1:6" ht="11.25">
      <c r="A55" s="13">
        <v>54</v>
      </c>
      <c r="B55" s="49"/>
      <c r="C55" s="29" t="s">
        <v>72</v>
      </c>
      <c r="D55" s="38"/>
      <c r="E55" s="36"/>
      <c r="F55" s="4"/>
    </row>
    <row r="56" spans="1:6" ht="11.25">
      <c r="A56" s="13">
        <v>55</v>
      </c>
      <c r="B56" s="49" t="s">
        <v>73</v>
      </c>
      <c r="C56" s="29" t="s">
        <v>74</v>
      </c>
      <c r="D56" s="38"/>
      <c r="E56" s="36"/>
      <c r="F56" s="4"/>
    </row>
    <row r="57" spans="1:6" ht="11.25">
      <c r="A57" s="13">
        <v>56</v>
      </c>
      <c r="B57" s="49"/>
      <c r="C57" s="29" t="s">
        <v>75</v>
      </c>
      <c r="D57" s="38"/>
      <c r="E57" s="36"/>
      <c r="F57" s="4"/>
    </row>
    <row r="58" spans="1:6" ht="11.25">
      <c r="A58" s="13">
        <v>57</v>
      </c>
      <c r="B58" s="49"/>
      <c r="C58" s="29" t="s">
        <v>76</v>
      </c>
      <c r="D58" s="38"/>
      <c r="E58" s="36"/>
      <c r="F58" s="4"/>
    </row>
    <row r="59" spans="1:6" ht="11.25">
      <c r="A59" s="13">
        <v>58</v>
      </c>
      <c r="B59" s="49"/>
      <c r="C59" s="29" t="s">
        <v>77</v>
      </c>
      <c r="D59" s="38"/>
      <c r="E59" s="36"/>
      <c r="F59" s="4"/>
    </row>
    <row r="60" spans="1:6" ht="11.25">
      <c r="A60" s="13">
        <v>59</v>
      </c>
      <c r="B60" s="49"/>
      <c r="C60" s="29" t="s">
        <v>78</v>
      </c>
      <c r="D60" s="38"/>
      <c r="E60" s="36"/>
      <c r="F60" s="4"/>
    </row>
    <row r="61" spans="1:6" ht="11.25">
      <c r="A61" s="13">
        <v>60</v>
      </c>
      <c r="B61" s="49"/>
      <c r="C61" s="29" t="s">
        <v>79</v>
      </c>
      <c r="D61" s="38"/>
      <c r="E61" s="36"/>
      <c r="F61" s="4"/>
    </row>
    <row r="62" spans="1:6" ht="11.25">
      <c r="A62" s="13">
        <v>61</v>
      </c>
      <c r="B62" s="49"/>
      <c r="C62" s="29" t="s">
        <v>80</v>
      </c>
      <c r="D62" s="38"/>
      <c r="E62" s="36"/>
      <c r="F62" s="4"/>
    </row>
    <row r="63" spans="1:6" ht="11.25">
      <c r="A63" s="13">
        <v>62</v>
      </c>
      <c r="B63" s="49"/>
      <c r="C63" s="29" t="s">
        <v>81</v>
      </c>
      <c r="D63" s="38"/>
      <c r="E63" s="36"/>
      <c r="F63" s="4"/>
    </row>
    <row r="64" spans="1:6" ht="11.25">
      <c r="A64" s="13">
        <v>63</v>
      </c>
      <c r="B64" s="49" t="s">
        <v>82</v>
      </c>
      <c r="C64" s="29" t="s">
        <v>83</v>
      </c>
      <c r="D64" s="38"/>
      <c r="E64" s="36"/>
      <c r="F64" s="4"/>
    </row>
    <row r="65" spans="1:6" ht="11.25">
      <c r="A65" s="13">
        <v>64</v>
      </c>
      <c r="B65" s="49"/>
      <c r="C65" s="29" t="s">
        <v>84</v>
      </c>
      <c r="D65" s="38"/>
      <c r="E65" s="36"/>
      <c r="F65" s="4"/>
    </row>
    <row r="66" spans="1:6" ht="11.25">
      <c r="A66" s="13">
        <v>65</v>
      </c>
      <c r="B66" s="49"/>
      <c r="C66" s="29" t="s">
        <v>85</v>
      </c>
      <c r="D66" s="38"/>
      <c r="E66" s="36"/>
      <c r="F66" s="4"/>
    </row>
    <row r="67" spans="1:6" ht="11.25">
      <c r="A67" s="13">
        <v>66</v>
      </c>
      <c r="B67" s="49"/>
      <c r="C67" s="29" t="s">
        <v>86</v>
      </c>
      <c r="D67" s="38"/>
      <c r="E67" s="36"/>
      <c r="F67" s="4"/>
    </row>
    <row r="68" spans="1:6" ht="11.25">
      <c r="A68" s="13">
        <v>67</v>
      </c>
      <c r="B68" s="49"/>
      <c r="C68" s="29" t="s">
        <v>87</v>
      </c>
      <c r="D68" s="38"/>
      <c r="E68" s="36"/>
      <c r="F68" s="4"/>
    </row>
    <row r="69" spans="1:6" ht="11.25">
      <c r="A69" s="13">
        <v>68</v>
      </c>
      <c r="B69" s="49"/>
      <c r="C69" s="29" t="s">
        <v>88</v>
      </c>
      <c r="D69" s="38"/>
      <c r="E69" s="36"/>
      <c r="F69" s="4"/>
    </row>
    <row r="70" spans="1:6" ht="11.25">
      <c r="A70" s="13">
        <v>69</v>
      </c>
      <c r="B70" s="49"/>
      <c r="C70" s="29" t="s">
        <v>89</v>
      </c>
      <c r="D70" s="38"/>
      <c r="E70" s="36"/>
      <c r="F70" s="4"/>
    </row>
    <row r="71" spans="1:6" ht="11.25">
      <c r="A71" s="13">
        <v>70</v>
      </c>
      <c r="B71" s="49"/>
      <c r="C71" s="29" t="s">
        <v>90</v>
      </c>
      <c r="D71" s="38"/>
      <c r="E71" s="36"/>
      <c r="F71" s="4"/>
    </row>
    <row r="72" spans="1:6" ht="11.25">
      <c r="A72" s="13">
        <v>71</v>
      </c>
      <c r="B72" s="49"/>
      <c r="C72" s="29" t="s">
        <v>91</v>
      </c>
      <c r="D72" s="38"/>
      <c r="E72" s="36"/>
      <c r="F72" s="4"/>
    </row>
    <row r="73" spans="1:6" ht="11.25">
      <c r="A73" s="13">
        <v>72</v>
      </c>
      <c r="B73" s="49" t="s">
        <v>98</v>
      </c>
      <c r="C73" s="29" t="s">
        <v>99</v>
      </c>
      <c r="D73" s="38"/>
      <c r="E73" s="36"/>
      <c r="F73" s="4"/>
    </row>
    <row r="74" spans="1:6" ht="11.25">
      <c r="A74" s="13">
        <v>73</v>
      </c>
      <c r="B74" s="49"/>
      <c r="C74" s="29" t="s">
        <v>100</v>
      </c>
      <c r="D74" s="38"/>
      <c r="E74" s="36"/>
      <c r="F74" s="4"/>
    </row>
    <row r="75" spans="1:6" ht="11.25">
      <c r="A75" s="13">
        <v>74</v>
      </c>
      <c r="B75" s="49"/>
      <c r="C75" s="29" t="s">
        <v>101</v>
      </c>
      <c r="D75" s="38"/>
      <c r="E75" s="36"/>
      <c r="F75" s="4"/>
    </row>
    <row r="76" spans="1:6" ht="11.25">
      <c r="A76" s="13">
        <v>75</v>
      </c>
      <c r="B76" s="49"/>
      <c r="C76" s="29" t="s">
        <v>102</v>
      </c>
      <c r="D76" s="38"/>
      <c r="E76" s="36"/>
      <c r="F76" s="4"/>
    </row>
    <row r="77" spans="1:6" ht="11.25">
      <c r="A77" s="13">
        <v>76</v>
      </c>
      <c r="B77" s="49"/>
      <c r="C77" s="29" t="s">
        <v>103</v>
      </c>
      <c r="D77" s="38"/>
      <c r="E77" s="36"/>
      <c r="F77" s="4"/>
    </row>
    <row r="78" spans="1:6" ht="11.25">
      <c r="A78" s="13">
        <v>77</v>
      </c>
      <c r="B78" s="49"/>
      <c r="C78" s="29" t="s">
        <v>104</v>
      </c>
      <c r="D78" s="38"/>
      <c r="E78" s="36"/>
      <c r="F78" s="4"/>
    </row>
    <row r="79" spans="1:6" ht="11.25">
      <c r="A79" s="13">
        <v>78</v>
      </c>
      <c r="B79" s="49"/>
      <c r="C79" s="29" t="s">
        <v>107</v>
      </c>
      <c r="D79" s="38"/>
      <c r="E79" s="36"/>
      <c r="F79" s="4"/>
    </row>
    <row r="80" spans="1:6" ht="11.25">
      <c r="A80" s="13">
        <v>79</v>
      </c>
      <c r="B80" s="49"/>
      <c r="C80" s="29" t="s">
        <v>108</v>
      </c>
      <c r="D80" s="38"/>
      <c r="E80" s="36"/>
      <c r="F80" s="4"/>
    </row>
    <row r="81" spans="1:6" ht="11.25">
      <c r="A81" s="13">
        <v>80</v>
      </c>
      <c r="B81" s="49"/>
      <c r="C81" s="29" t="s">
        <v>109</v>
      </c>
      <c r="D81" s="38"/>
      <c r="E81" s="36"/>
      <c r="F81" s="4"/>
    </row>
    <row r="82" spans="1:6" ht="11.25">
      <c r="A82" s="13">
        <v>81</v>
      </c>
      <c r="B82" s="49" t="s">
        <v>237</v>
      </c>
      <c r="C82" s="29" t="s">
        <v>238</v>
      </c>
      <c r="D82" s="38"/>
      <c r="E82" s="36"/>
      <c r="F82" s="4"/>
    </row>
    <row r="83" spans="1:6" ht="11.25">
      <c r="A83" s="13">
        <v>82</v>
      </c>
      <c r="B83" s="49"/>
      <c r="C83" s="29" t="s">
        <v>239</v>
      </c>
      <c r="D83" s="38"/>
      <c r="E83" s="36"/>
      <c r="F83" s="4"/>
    </row>
    <row r="84" spans="1:6" ht="11.25">
      <c r="A84" s="13">
        <v>83</v>
      </c>
      <c r="B84" s="49"/>
      <c r="C84" s="29" t="s">
        <v>240</v>
      </c>
      <c r="D84" s="38"/>
      <c r="E84" s="36"/>
      <c r="F84" s="4"/>
    </row>
    <row r="85" spans="1:6" ht="11.25">
      <c r="A85" s="13">
        <v>84</v>
      </c>
      <c r="B85" s="49"/>
      <c r="C85" s="29" t="s">
        <v>241</v>
      </c>
      <c r="D85" s="38"/>
      <c r="E85" s="36"/>
      <c r="F85" s="4"/>
    </row>
    <row r="86" spans="1:6" ht="11.25">
      <c r="A86" s="13">
        <v>85</v>
      </c>
      <c r="B86" s="49"/>
      <c r="C86" s="29" t="s">
        <v>242</v>
      </c>
      <c r="D86" s="38"/>
      <c r="E86" s="36"/>
      <c r="F86" s="4"/>
    </row>
    <row r="87" spans="1:6" ht="11.25">
      <c r="A87" s="13">
        <v>86</v>
      </c>
      <c r="B87" s="49"/>
      <c r="C87" s="29" t="s">
        <v>243</v>
      </c>
      <c r="D87" s="38"/>
      <c r="E87" s="36"/>
      <c r="F87" s="4"/>
    </row>
    <row r="88" spans="1:6" ht="11.25">
      <c r="A88" s="13">
        <v>87</v>
      </c>
      <c r="B88" s="49"/>
      <c r="C88" s="29" t="s">
        <v>244</v>
      </c>
      <c r="D88" s="38"/>
      <c r="E88" s="36"/>
      <c r="F88" s="4"/>
    </row>
    <row r="89" spans="1:6" ht="11.25">
      <c r="A89" s="13">
        <v>88</v>
      </c>
      <c r="B89" s="49" t="s">
        <v>245</v>
      </c>
      <c r="C89" s="29" t="s">
        <v>246</v>
      </c>
      <c r="D89" s="38"/>
      <c r="E89" s="36"/>
      <c r="F89" s="4"/>
    </row>
    <row r="90" spans="1:6" ht="11.25">
      <c r="A90" s="13">
        <v>89</v>
      </c>
      <c r="B90" s="49"/>
      <c r="C90" s="29" t="s">
        <v>247</v>
      </c>
      <c r="D90" s="38"/>
      <c r="E90" s="36"/>
      <c r="F90" s="4"/>
    </row>
    <row r="91" spans="1:6" ht="11.25">
      <c r="A91" s="13">
        <v>90</v>
      </c>
      <c r="B91" s="49"/>
      <c r="C91" s="29" t="s">
        <v>248</v>
      </c>
      <c r="D91" s="38"/>
      <c r="E91" s="36"/>
      <c r="F91" s="4"/>
    </row>
    <row r="92" spans="1:6" ht="11.25">
      <c r="A92" s="13">
        <v>91</v>
      </c>
      <c r="B92" s="49"/>
      <c r="C92" s="29" t="s">
        <v>249</v>
      </c>
      <c r="D92" s="38"/>
      <c r="E92" s="36"/>
      <c r="F92" s="4"/>
    </row>
    <row r="93" spans="1:6" ht="11.25">
      <c r="A93" s="13">
        <v>92</v>
      </c>
      <c r="B93" s="49"/>
      <c r="C93" s="29" t="s">
        <v>250</v>
      </c>
      <c r="D93" s="38"/>
      <c r="E93" s="36"/>
      <c r="F93" s="4"/>
    </row>
    <row r="94" spans="1:6" ht="11.25">
      <c r="A94" s="13">
        <v>93</v>
      </c>
      <c r="B94" s="49"/>
      <c r="C94" s="29" t="s">
        <v>251</v>
      </c>
      <c r="D94" s="38"/>
      <c r="E94" s="36"/>
      <c r="F94" s="4"/>
    </row>
    <row r="95" spans="1:6" ht="11.25">
      <c r="A95" s="13">
        <v>94</v>
      </c>
      <c r="B95" s="49"/>
      <c r="C95" s="29" t="s">
        <v>252</v>
      </c>
      <c r="D95" s="38"/>
      <c r="E95" s="36"/>
      <c r="F95" s="4"/>
    </row>
    <row r="96" spans="1:6" ht="11.25">
      <c r="A96" s="13">
        <v>95</v>
      </c>
      <c r="B96" s="49"/>
      <c r="C96" s="29" t="s">
        <v>253</v>
      </c>
      <c r="D96" s="38"/>
      <c r="E96" s="36"/>
      <c r="F96" s="4"/>
    </row>
    <row r="97" spans="1:6" ht="11.25">
      <c r="A97" s="13">
        <v>96</v>
      </c>
      <c r="B97" s="49" t="s">
        <v>254</v>
      </c>
      <c r="C97" s="29" t="s">
        <v>255</v>
      </c>
      <c r="D97" s="38"/>
      <c r="E97" s="36"/>
      <c r="F97" s="4"/>
    </row>
    <row r="98" spans="1:6" ht="11.25">
      <c r="A98" s="13">
        <v>97</v>
      </c>
      <c r="B98" s="49"/>
      <c r="C98" s="29" t="s">
        <v>256</v>
      </c>
      <c r="D98" s="38"/>
      <c r="E98" s="36"/>
      <c r="F98" s="4"/>
    </row>
    <row r="99" spans="1:6" ht="11.25">
      <c r="A99" s="13">
        <v>98</v>
      </c>
      <c r="B99" s="49"/>
      <c r="C99" s="29" t="s">
        <v>257</v>
      </c>
      <c r="D99" s="38"/>
      <c r="E99" s="36"/>
      <c r="F99" s="4"/>
    </row>
    <row r="100" spans="1:6" ht="11.25">
      <c r="A100" s="13">
        <v>99</v>
      </c>
      <c r="B100" s="49"/>
      <c r="C100" s="29" t="s">
        <v>258</v>
      </c>
      <c r="D100" s="38"/>
      <c r="E100" s="36"/>
      <c r="F100" s="4"/>
    </row>
    <row r="101" spans="1:6" ht="11.25">
      <c r="A101" s="13">
        <v>100</v>
      </c>
      <c r="B101" s="49"/>
      <c r="C101" s="29" t="s">
        <v>259</v>
      </c>
      <c r="D101" s="38"/>
      <c r="E101" s="36"/>
      <c r="F101" s="4"/>
    </row>
    <row r="102" spans="1:6" ht="11.25">
      <c r="A102" s="13">
        <v>101</v>
      </c>
      <c r="B102" s="49"/>
      <c r="C102" s="29" t="s">
        <v>260</v>
      </c>
      <c r="D102" s="38"/>
      <c r="E102" s="36"/>
      <c r="F102" s="4"/>
    </row>
    <row r="103" spans="1:6" ht="11.25">
      <c r="A103" s="13">
        <v>102</v>
      </c>
      <c r="B103" s="49"/>
      <c r="C103" s="29" t="s">
        <v>261</v>
      </c>
      <c r="D103" s="38"/>
      <c r="E103" s="36"/>
      <c r="F103" s="4"/>
    </row>
    <row r="104" spans="1:6" ht="11.25">
      <c r="A104" s="13">
        <v>103</v>
      </c>
      <c r="B104" s="49"/>
      <c r="C104" s="29" t="s">
        <v>262</v>
      </c>
      <c r="D104" s="38"/>
      <c r="E104" s="36"/>
      <c r="F104" s="4"/>
    </row>
    <row r="105" spans="1:6" ht="11.25">
      <c r="A105" s="13">
        <v>104</v>
      </c>
      <c r="B105" s="49" t="s">
        <v>263</v>
      </c>
      <c r="C105" s="29" t="s">
        <v>264</v>
      </c>
      <c r="D105" s="38"/>
      <c r="E105" s="36"/>
      <c r="F105" s="4"/>
    </row>
    <row r="106" spans="1:6" ht="11.25">
      <c r="A106" s="13">
        <v>105</v>
      </c>
      <c r="B106" s="49"/>
      <c r="C106" s="29" t="s">
        <v>265</v>
      </c>
      <c r="D106" s="38"/>
      <c r="E106" s="36"/>
      <c r="F106" s="4"/>
    </row>
    <row r="107" spans="1:6" ht="11.25">
      <c r="A107" s="13">
        <v>106</v>
      </c>
      <c r="B107" s="49"/>
      <c r="C107" s="29" t="s">
        <v>266</v>
      </c>
      <c r="D107" s="38"/>
      <c r="E107" s="36"/>
      <c r="F107" s="4"/>
    </row>
    <row r="108" spans="1:6" ht="11.25">
      <c r="A108" s="13">
        <v>107</v>
      </c>
      <c r="B108" s="49"/>
      <c r="C108" s="29" t="s">
        <v>267</v>
      </c>
      <c r="D108" s="38"/>
      <c r="E108" s="36"/>
      <c r="F108" s="4"/>
    </row>
    <row r="109" spans="1:6" ht="11.25">
      <c r="A109" s="13">
        <v>108</v>
      </c>
      <c r="B109" s="49"/>
      <c r="C109" s="29" t="s">
        <v>268</v>
      </c>
      <c r="D109" s="38"/>
      <c r="E109" s="36"/>
      <c r="F109" s="4"/>
    </row>
    <row r="110" spans="1:6" ht="11.25">
      <c r="A110" s="13">
        <v>109</v>
      </c>
      <c r="B110" s="49"/>
      <c r="C110" s="29" t="s">
        <v>269</v>
      </c>
      <c r="D110" s="38"/>
      <c r="E110" s="36"/>
      <c r="F110" s="4"/>
    </row>
    <row r="111" spans="1:6" ht="11.25">
      <c r="A111" s="13">
        <v>110</v>
      </c>
      <c r="B111" s="49"/>
      <c r="C111" s="29" t="s">
        <v>270</v>
      </c>
      <c r="D111" s="38"/>
      <c r="E111" s="36"/>
      <c r="F111" s="4"/>
    </row>
    <row r="112" spans="1:6" ht="11.25">
      <c r="A112" s="13">
        <v>111</v>
      </c>
      <c r="B112" s="49"/>
      <c r="C112" s="29" t="s">
        <v>271</v>
      </c>
      <c r="D112" s="38"/>
      <c r="E112" s="36"/>
      <c r="F112" s="4"/>
    </row>
    <row r="113" spans="1:6" ht="11.25">
      <c r="A113" s="13">
        <v>112</v>
      </c>
      <c r="B113" s="49" t="s">
        <v>273</v>
      </c>
      <c r="C113" s="29" t="s">
        <v>274</v>
      </c>
      <c r="D113" s="38"/>
      <c r="E113" s="36"/>
      <c r="F113" s="4"/>
    </row>
    <row r="114" spans="1:6" ht="11.25">
      <c r="A114" s="13">
        <v>113</v>
      </c>
      <c r="B114" s="49"/>
      <c r="C114" s="29" t="s">
        <v>275</v>
      </c>
      <c r="D114" s="38"/>
      <c r="E114" s="36"/>
      <c r="F114" s="4"/>
    </row>
    <row r="115" spans="1:6" ht="11.25">
      <c r="A115" s="13">
        <v>114</v>
      </c>
      <c r="B115" s="49"/>
      <c r="C115" s="29" t="s">
        <v>276</v>
      </c>
      <c r="D115" s="38"/>
      <c r="E115" s="36"/>
      <c r="F115" s="4"/>
    </row>
    <row r="116" spans="1:6" ht="11.25">
      <c r="A116" s="13">
        <v>115</v>
      </c>
      <c r="B116" s="49"/>
      <c r="C116" s="29" t="s">
        <v>277</v>
      </c>
      <c r="D116" s="38"/>
      <c r="E116" s="36"/>
      <c r="F116" s="4"/>
    </row>
    <row r="117" spans="1:6" ht="11.25">
      <c r="A117" s="13">
        <v>116</v>
      </c>
      <c r="B117" s="49"/>
      <c r="C117" s="29" t="s">
        <v>278</v>
      </c>
      <c r="D117" s="38"/>
      <c r="E117" s="36"/>
      <c r="F117" s="4"/>
    </row>
    <row r="118" spans="1:6" ht="11.25">
      <c r="A118" s="13">
        <v>117</v>
      </c>
      <c r="B118" s="49"/>
      <c r="C118" s="29" t="s">
        <v>279</v>
      </c>
      <c r="D118" s="38"/>
      <c r="E118" s="36"/>
      <c r="F118" s="4"/>
    </row>
    <row r="119" spans="1:6" ht="11.25">
      <c r="A119" s="13">
        <v>118</v>
      </c>
      <c r="B119" s="49"/>
      <c r="C119" s="29" t="s">
        <v>280</v>
      </c>
      <c r="D119" s="38"/>
      <c r="E119" s="36"/>
      <c r="F119" s="4"/>
    </row>
    <row r="120" spans="1:6" ht="11.25">
      <c r="A120" s="13">
        <v>119</v>
      </c>
      <c r="B120" s="49" t="s">
        <v>283</v>
      </c>
      <c r="C120" s="29" t="s">
        <v>284</v>
      </c>
      <c r="D120" s="38"/>
      <c r="E120" s="36"/>
      <c r="F120" s="4"/>
    </row>
    <row r="121" spans="1:6" ht="11.25">
      <c r="A121" s="13">
        <v>120</v>
      </c>
      <c r="B121" s="49"/>
      <c r="C121" s="29" t="s">
        <v>285</v>
      </c>
      <c r="D121" s="38"/>
      <c r="E121" s="36"/>
      <c r="F121" s="4"/>
    </row>
    <row r="122" spans="1:6" ht="11.25">
      <c r="A122" s="13">
        <v>121</v>
      </c>
      <c r="B122" s="49"/>
      <c r="C122" s="29" t="s">
        <v>286</v>
      </c>
      <c r="D122" s="38"/>
      <c r="E122" s="36"/>
      <c r="F122" s="4"/>
    </row>
    <row r="123" spans="1:6" ht="11.25">
      <c r="A123" s="13">
        <v>122</v>
      </c>
      <c r="B123" s="49"/>
      <c r="C123" s="29" t="s">
        <v>287</v>
      </c>
      <c r="D123" s="38"/>
      <c r="E123" s="36"/>
      <c r="F123" s="4"/>
    </row>
    <row r="124" spans="1:6" ht="11.25">
      <c r="A124" s="13">
        <v>123</v>
      </c>
      <c r="B124" s="49"/>
      <c r="C124" s="29" t="s">
        <v>288</v>
      </c>
      <c r="D124" s="38"/>
      <c r="E124" s="36"/>
      <c r="F124" s="4"/>
    </row>
    <row r="125" spans="1:6" ht="11.25">
      <c r="A125" s="13">
        <v>124</v>
      </c>
      <c r="B125" s="49"/>
      <c r="C125" s="29" t="s">
        <v>289</v>
      </c>
      <c r="D125" s="38"/>
      <c r="E125" s="36"/>
      <c r="F125" s="4"/>
    </row>
    <row r="126" spans="1:6" ht="11.25">
      <c r="A126" s="13">
        <v>125</v>
      </c>
      <c r="B126" s="49"/>
      <c r="C126" s="29" t="s">
        <v>290</v>
      </c>
      <c r="D126" s="38"/>
      <c r="E126" s="36"/>
      <c r="F126" s="4"/>
    </row>
    <row r="127" spans="1:6" ht="11.25">
      <c r="A127" s="13">
        <v>126</v>
      </c>
      <c r="B127" s="49"/>
      <c r="C127" s="29" t="s">
        <v>291</v>
      </c>
      <c r="D127" s="38"/>
      <c r="E127" s="36"/>
      <c r="F127" s="4"/>
    </row>
    <row r="128" spans="1:6" ht="11.25">
      <c r="A128" s="13">
        <v>127</v>
      </c>
      <c r="B128" s="49"/>
      <c r="C128" s="29" t="s">
        <v>292</v>
      </c>
      <c r="D128" s="38"/>
      <c r="E128" s="36"/>
      <c r="F128" s="4"/>
    </row>
    <row r="129" spans="1:6" ht="11.25">
      <c r="A129" s="13">
        <v>128</v>
      </c>
      <c r="B129" s="49" t="s">
        <v>293</v>
      </c>
      <c r="C129" s="29" t="s">
        <v>294</v>
      </c>
      <c r="D129" s="38"/>
      <c r="E129" s="36"/>
      <c r="F129" s="4"/>
    </row>
    <row r="130" spans="1:6" ht="11.25">
      <c r="A130" s="13">
        <v>129</v>
      </c>
      <c r="B130" s="49"/>
      <c r="C130" s="29" t="s">
        <v>295</v>
      </c>
      <c r="D130" s="38"/>
      <c r="E130" s="36"/>
      <c r="F130" s="4"/>
    </row>
    <row r="131" spans="1:6" ht="11.25">
      <c r="A131" s="13">
        <v>130</v>
      </c>
      <c r="B131" s="49"/>
      <c r="C131" s="29" t="s">
        <v>296</v>
      </c>
      <c r="D131" s="38"/>
      <c r="E131" s="36"/>
      <c r="F131" s="4"/>
    </row>
    <row r="132" spans="1:6" ht="11.25">
      <c r="A132" s="13">
        <v>131</v>
      </c>
      <c r="B132" s="49"/>
      <c r="C132" s="29" t="s">
        <v>297</v>
      </c>
      <c r="D132" s="38"/>
      <c r="E132" s="36"/>
      <c r="F132" s="4"/>
    </row>
    <row r="133" spans="1:6" ht="11.25">
      <c r="A133" s="13">
        <v>132</v>
      </c>
      <c r="B133" s="49"/>
      <c r="C133" s="29" t="s">
        <v>298</v>
      </c>
      <c r="D133" s="38"/>
      <c r="E133" s="36"/>
      <c r="F133" s="4"/>
    </row>
    <row r="134" spans="1:6" ht="11.25">
      <c r="A134" s="13">
        <v>133</v>
      </c>
      <c r="B134" s="49"/>
      <c r="C134" s="29" t="s">
        <v>299</v>
      </c>
      <c r="D134" s="38"/>
      <c r="E134" s="36"/>
      <c r="F134" s="4"/>
    </row>
    <row r="135" spans="1:6" ht="11.25">
      <c r="A135" s="13">
        <v>134</v>
      </c>
      <c r="B135" s="49"/>
      <c r="C135" s="29" t="s">
        <v>300</v>
      </c>
      <c r="D135" s="38"/>
      <c r="E135" s="36"/>
      <c r="F135" s="4"/>
    </row>
    <row r="136" spans="1:6" ht="11.25">
      <c r="A136" s="13">
        <v>135</v>
      </c>
      <c r="B136" s="49" t="s">
        <v>301</v>
      </c>
      <c r="C136" s="29" t="s">
        <v>302</v>
      </c>
      <c r="D136" s="38"/>
      <c r="E136" s="36"/>
      <c r="F136" s="4"/>
    </row>
    <row r="137" spans="1:6" ht="11.25">
      <c r="A137" s="13">
        <v>136</v>
      </c>
      <c r="B137" s="49"/>
      <c r="C137" s="29" t="s">
        <v>303</v>
      </c>
      <c r="D137" s="38"/>
      <c r="E137" s="36"/>
      <c r="F137" s="4"/>
    </row>
    <row r="138" spans="1:6" ht="11.25">
      <c r="A138" s="13">
        <v>137</v>
      </c>
      <c r="B138" s="49"/>
      <c r="C138" s="29" t="s">
        <v>304</v>
      </c>
      <c r="D138" s="38"/>
      <c r="E138" s="36"/>
      <c r="F138" s="4"/>
    </row>
    <row r="139" spans="1:6" ht="11.25">
      <c r="A139" s="13">
        <v>138</v>
      </c>
      <c r="B139" s="49"/>
      <c r="C139" s="29" t="s">
        <v>305</v>
      </c>
      <c r="D139" s="38"/>
      <c r="E139" s="36"/>
      <c r="F139" s="4"/>
    </row>
    <row r="140" spans="1:6" ht="11.25">
      <c r="A140" s="13">
        <v>139</v>
      </c>
      <c r="B140" s="49"/>
      <c r="C140" s="29" t="s">
        <v>306</v>
      </c>
      <c r="D140" s="38"/>
      <c r="E140" s="36"/>
      <c r="F140" s="4"/>
    </row>
    <row r="141" spans="1:6" ht="11.25">
      <c r="A141" s="13">
        <v>140</v>
      </c>
      <c r="B141" s="49"/>
      <c r="C141" s="29" t="s">
        <v>307</v>
      </c>
      <c r="D141" s="38"/>
      <c r="E141" s="36"/>
      <c r="F141" s="4"/>
    </row>
    <row r="142" spans="1:6" ht="11.25">
      <c r="A142" s="13">
        <v>141</v>
      </c>
      <c r="B142" s="49"/>
      <c r="C142" s="29" t="s">
        <v>308</v>
      </c>
      <c r="D142" s="38"/>
      <c r="E142" s="36"/>
      <c r="F142" s="4"/>
    </row>
    <row r="143" spans="1:6" ht="11.25">
      <c r="A143" s="13">
        <v>142</v>
      </c>
      <c r="B143" s="49" t="s">
        <v>309</v>
      </c>
      <c r="C143" s="29" t="s">
        <v>310</v>
      </c>
      <c r="D143" s="38"/>
      <c r="E143" s="36"/>
      <c r="F143" s="4"/>
    </row>
    <row r="144" spans="1:6" ht="11.25">
      <c r="A144" s="13">
        <v>143</v>
      </c>
      <c r="B144" s="49"/>
      <c r="C144" s="29" t="s">
        <v>311</v>
      </c>
      <c r="D144" s="38"/>
      <c r="E144" s="36"/>
      <c r="F144" s="4"/>
    </row>
    <row r="145" spans="1:6" ht="11.25">
      <c r="A145" s="13">
        <v>144</v>
      </c>
      <c r="B145" s="49"/>
      <c r="C145" s="29" t="s">
        <v>312</v>
      </c>
      <c r="D145" s="38"/>
      <c r="E145" s="36"/>
      <c r="F145" s="4"/>
    </row>
    <row r="146" spans="1:6" ht="11.25">
      <c r="A146" s="13">
        <v>145</v>
      </c>
      <c r="B146" s="49"/>
      <c r="C146" s="29" t="s">
        <v>313</v>
      </c>
      <c r="D146" s="38"/>
      <c r="E146" s="36"/>
      <c r="F146" s="4"/>
    </row>
    <row r="147" spans="1:6" ht="11.25">
      <c r="A147" s="13">
        <v>146</v>
      </c>
      <c r="B147" s="49"/>
      <c r="C147" s="29" t="s">
        <v>314</v>
      </c>
      <c r="D147" s="38"/>
      <c r="E147" s="36"/>
      <c r="F147" s="4"/>
    </row>
    <row r="148" spans="1:6" ht="11.25">
      <c r="A148" s="13">
        <v>147</v>
      </c>
      <c r="B148" s="49"/>
      <c r="C148" s="29" t="s">
        <v>315</v>
      </c>
      <c r="D148" s="38"/>
      <c r="E148" s="36"/>
      <c r="F148" s="4"/>
    </row>
    <row r="149" spans="1:6" ht="11.25">
      <c r="A149" s="13">
        <v>148</v>
      </c>
      <c r="B149" s="49"/>
      <c r="C149" s="29" t="s">
        <v>316</v>
      </c>
      <c r="D149" s="38"/>
      <c r="E149" s="36"/>
      <c r="F149" s="4"/>
    </row>
    <row r="150" spans="1:6" ht="11.25">
      <c r="A150" s="13">
        <v>149</v>
      </c>
      <c r="B150" s="49" t="s">
        <v>317</v>
      </c>
      <c r="C150" s="29" t="s">
        <v>318</v>
      </c>
      <c r="D150" s="38"/>
      <c r="E150" s="36"/>
      <c r="F150" s="4"/>
    </row>
    <row r="151" spans="1:6" ht="11.25">
      <c r="A151" s="13">
        <v>150</v>
      </c>
      <c r="B151" s="49"/>
      <c r="C151" s="29" t="s">
        <v>319</v>
      </c>
      <c r="D151" s="38"/>
      <c r="E151" s="36"/>
      <c r="F151" s="4"/>
    </row>
    <row r="152" spans="1:6" ht="11.25">
      <c r="A152" s="13">
        <v>151</v>
      </c>
      <c r="B152" s="49"/>
      <c r="C152" s="29" t="s">
        <v>320</v>
      </c>
      <c r="D152" s="38"/>
      <c r="E152" s="36"/>
      <c r="F152" s="4"/>
    </row>
    <row r="153" spans="1:6" ht="11.25">
      <c r="A153" s="13">
        <v>152</v>
      </c>
      <c r="B153" s="49"/>
      <c r="C153" s="29" t="s">
        <v>321</v>
      </c>
      <c r="D153" s="38"/>
      <c r="E153" s="36"/>
      <c r="F153" s="4"/>
    </row>
    <row r="154" spans="1:6" ht="11.25">
      <c r="A154" s="13">
        <v>153</v>
      </c>
      <c r="B154" s="49"/>
      <c r="C154" s="29" t="s">
        <v>322</v>
      </c>
      <c r="D154" s="38"/>
      <c r="E154" s="36"/>
      <c r="F154" s="4"/>
    </row>
    <row r="155" spans="1:6" ht="11.25">
      <c r="A155" s="13">
        <v>154</v>
      </c>
      <c r="B155" s="49"/>
      <c r="C155" s="29" t="s">
        <v>323</v>
      </c>
      <c r="D155" s="38"/>
      <c r="E155" s="36"/>
      <c r="F155" s="4"/>
    </row>
    <row r="156" spans="1:6" ht="11.25">
      <c r="A156" s="13">
        <v>155</v>
      </c>
      <c r="B156" s="49"/>
      <c r="C156" s="29" t="s">
        <v>324</v>
      </c>
      <c r="D156" s="38"/>
      <c r="E156" s="36"/>
      <c r="F156" s="4"/>
    </row>
    <row r="157" spans="1:6" ht="11.25">
      <c r="A157" s="13">
        <v>156</v>
      </c>
      <c r="B157" s="49" t="s">
        <v>111</v>
      </c>
      <c r="C157" s="29" t="s">
        <v>112</v>
      </c>
      <c r="D157" s="38"/>
      <c r="E157" s="36"/>
      <c r="F157" s="4"/>
    </row>
    <row r="158" spans="1:6" ht="11.25">
      <c r="A158" s="13">
        <v>157</v>
      </c>
      <c r="B158" s="49"/>
      <c r="C158" s="29" t="s">
        <v>113</v>
      </c>
      <c r="D158" s="38"/>
      <c r="E158" s="36"/>
      <c r="F158" s="4"/>
    </row>
    <row r="159" spans="1:6" ht="11.25">
      <c r="A159" s="13">
        <v>158</v>
      </c>
      <c r="B159" s="49"/>
      <c r="C159" s="29" t="s">
        <v>114</v>
      </c>
      <c r="D159" s="38"/>
      <c r="E159" s="36"/>
      <c r="F159" s="4"/>
    </row>
    <row r="160" spans="1:6" ht="11.25">
      <c r="A160" s="13">
        <v>159</v>
      </c>
      <c r="B160" s="49"/>
      <c r="C160" s="29" t="s">
        <v>115</v>
      </c>
      <c r="D160" s="38"/>
      <c r="E160" s="36"/>
      <c r="F160" s="4"/>
    </row>
    <row r="161" spans="1:6" ht="11.25">
      <c r="A161" s="13">
        <v>160</v>
      </c>
      <c r="B161" s="49"/>
      <c r="C161" s="29" t="s">
        <v>116</v>
      </c>
      <c r="D161" s="38"/>
      <c r="E161" s="36"/>
      <c r="F161" s="4"/>
    </row>
    <row r="162" spans="1:6" ht="11.25">
      <c r="A162" s="13">
        <v>161</v>
      </c>
      <c r="B162" s="49"/>
      <c r="C162" s="29" t="s">
        <v>117</v>
      </c>
      <c r="D162" s="38"/>
      <c r="E162" s="36"/>
      <c r="F162" s="4"/>
    </row>
    <row r="163" spans="1:6" ht="11.25">
      <c r="A163" s="13">
        <v>162</v>
      </c>
      <c r="B163" s="49" t="s">
        <v>118</v>
      </c>
      <c r="C163" s="29" t="s">
        <v>119</v>
      </c>
      <c r="D163" s="38"/>
      <c r="E163" s="36"/>
      <c r="F163" s="4"/>
    </row>
    <row r="164" spans="1:6" ht="11.25">
      <c r="A164" s="13">
        <v>163</v>
      </c>
      <c r="B164" s="49"/>
      <c r="C164" s="29" t="s">
        <v>120</v>
      </c>
      <c r="D164" s="38"/>
      <c r="E164" s="36"/>
      <c r="F164" s="4"/>
    </row>
    <row r="165" spans="1:6" ht="11.25">
      <c r="A165" s="13">
        <v>164</v>
      </c>
      <c r="B165" s="49"/>
      <c r="C165" s="29" t="s">
        <v>121</v>
      </c>
      <c r="D165" s="38"/>
      <c r="E165" s="36"/>
      <c r="F165" s="4"/>
    </row>
    <row r="166" spans="1:6" ht="11.25">
      <c r="A166" s="13">
        <v>165</v>
      </c>
      <c r="B166" s="49"/>
      <c r="C166" s="29" t="s">
        <v>122</v>
      </c>
      <c r="D166" s="38"/>
      <c r="E166" s="36"/>
      <c r="F166" s="4"/>
    </row>
    <row r="167" spans="1:6" ht="11.25">
      <c r="A167" s="13">
        <v>166</v>
      </c>
      <c r="B167" s="49"/>
      <c r="C167" s="29" t="s">
        <v>123</v>
      </c>
      <c r="D167" s="38"/>
      <c r="E167" s="36"/>
      <c r="F167" s="4"/>
    </row>
    <row r="168" spans="1:6" ht="11.25">
      <c r="A168" s="13">
        <v>167</v>
      </c>
      <c r="B168" s="49"/>
      <c r="C168" s="29" t="s">
        <v>124</v>
      </c>
      <c r="D168" s="38"/>
      <c r="E168" s="36"/>
      <c r="F168" s="4"/>
    </row>
    <row r="169" spans="1:6" ht="11.25">
      <c r="A169" s="13">
        <v>168</v>
      </c>
      <c r="B169" s="49" t="s">
        <v>125</v>
      </c>
      <c r="C169" s="29" t="s">
        <v>126</v>
      </c>
      <c r="D169" s="38"/>
      <c r="E169" s="36"/>
      <c r="F169" s="4"/>
    </row>
    <row r="170" spans="1:6" ht="11.25">
      <c r="A170" s="13">
        <v>169</v>
      </c>
      <c r="B170" s="49"/>
      <c r="C170" s="29" t="s">
        <v>127</v>
      </c>
      <c r="D170" s="38"/>
      <c r="E170" s="36"/>
      <c r="F170" s="4"/>
    </row>
    <row r="171" spans="1:6" ht="11.25">
      <c r="A171" s="13">
        <v>170</v>
      </c>
      <c r="B171" s="49"/>
      <c r="C171" s="29" t="s">
        <v>128</v>
      </c>
      <c r="D171" s="38"/>
      <c r="E171" s="36"/>
      <c r="F171" s="4"/>
    </row>
    <row r="172" spans="1:6" ht="11.25">
      <c r="A172" s="13">
        <v>171</v>
      </c>
      <c r="B172" s="49"/>
      <c r="C172" s="29" t="s">
        <v>129</v>
      </c>
      <c r="D172" s="38"/>
      <c r="E172" s="36"/>
      <c r="F172" s="4"/>
    </row>
    <row r="173" spans="1:6" ht="11.25">
      <c r="A173" s="13">
        <v>172</v>
      </c>
      <c r="B173" s="49"/>
      <c r="C173" s="29" t="s">
        <v>130</v>
      </c>
      <c r="D173" s="38"/>
      <c r="E173" s="36"/>
      <c r="F173" s="4"/>
    </row>
    <row r="174" spans="1:6" ht="11.25">
      <c r="A174" s="13">
        <v>173</v>
      </c>
      <c r="B174" s="49"/>
      <c r="C174" s="29" t="s">
        <v>131</v>
      </c>
      <c r="D174" s="38"/>
      <c r="E174" s="36"/>
      <c r="F174" s="4"/>
    </row>
    <row r="175" spans="1:6" ht="11.25">
      <c r="A175" s="13">
        <v>174</v>
      </c>
      <c r="B175" s="49"/>
      <c r="C175" s="29" t="s">
        <v>132</v>
      </c>
      <c r="D175" s="38"/>
      <c r="E175" s="36"/>
      <c r="F175" s="4"/>
    </row>
    <row r="176" spans="1:6" ht="11.25">
      <c r="A176" s="13">
        <v>175</v>
      </c>
      <c r="B176" s="49" t="s">
        <v>133</v>
      </c>
      <c r="C176" s="29" t="s">
        <v>134</v>
      </c>
      <c r="D176" s="38"/>
      <c r="E176" s="36"/>
      <c r="F176" s="4"/>
    </row>
    <row r="177" spans="1:6" ht="11.25">
      <c r="A177" s="13">
        <v>176</v>
      </c>
      <c r="B177" s="49"/>
      <c r="C177" s="29" t="s">
        <v>135</v>
      </c>
      <c r="D177" s="38"/>
      <c r="E177" s="36"/>
      <c r="F177" s="4"/>
    </row>
    <row r="178" spans="1:6" ht="11.25">
      <c r="A178" s="13">
        <v>177</v>
      </c>
      <c r="B178" s="49"/>
      <c r="C178" s="29" t="s">
        <v>136</v>
      </c>
      <c r="D178" s="38"/>
      <c r="E178" s="36"/>
      <c r="F178" s="4"/>
    </row>
    <row r="179" spans="1:6" ht="11.25">
      <c r="A179" s="13">
        <v>178</v>
      </c>
      <c r="B179" s="49"/>
      <c r="C179" s="29" t="s">
        <v>137</v>
      </c>
      <c r="D179" s="38"/>
      <c r="E179" s="36"/>
      <c r="F179" s="4"/>
    </row>
    <row r="180" spans="1:6" ht="11.25">
      <c r="A180" s="13">
        <v>179</v>
      </c>
      <c r="B180" s="49"/>
      <c r="C180" s="29" t="s">
        <v>138</v>
      </c>
      <c r="D180" s="38"/>
      <c r="E180" s="36"/>
      <c r="F180" s="4"/>
    </row>
    <row r="181" spans="1:6" ht="11.25">
      <c r="A181" s="13">
        <v>180</v>
      </c>
      <c r="B181" s="49"/>
      <c r="C181" s="29" t="s">
        <v>139</v>
      </c>
      <c r="D181" s="38"/>
      <c r="E181" s="36"/>
      <c r="F181" s="4"/>
    </row>
    <row r="182" spans="1:6" ht="11.25">
      <c r="A182" s="13">
        <v>181</v>
      </c>
      <c r="B182" s="49" t="s">
        <v>140</v>
      </c>
      <c r="C182" s="29" t="s">
        <v>141</v>
      </c>
      <c r="D182" s="38"/>
      <c r="E182" s="36"/>
      <c r="F182" s="4"/>
    </row>
    <row r="183" spans="1:6" ht="11.25">
      <c r="A183" s="13">
        <v>182</v>
      </c>
      <c r="B183" s="49"/>
      <c r="C183" s="29" t="s">
        <v>142</v>
      </c>
      <c r="D183" s="38"/>
      <c r="E183" s="36"/>
      <c r="F183" s="4"/>
    </row>
    <row r="184" spans="1:6" ht="11.25">
      <c r="A184" s="13">
        <v>183</v>
      </c>
      <c r="B184" s="49"/>
      <c r="C184" s="29" t="s">
        <v>143</v>
      </c>
      <c r="D184" s="38"/>
      <c r="E184" s="36"/>
      <c r="F184" s="4"/>
    </row>
    <row r="185" spans="1:6" ht="11.25">
      <c r="A185" s="13">
        <v>184</v>
      </c>
      <c r="B185" s="49"/>
      <c r="C185" s="29" t="s">
        <v>144</v>
      </c>
      <c r="D185" s="38"/>
      <c r="E185" s="36"/>
      <c r="F185" s="4"/>
    </row>
    <row r="186" spans="1:6" ht="11.25">
      <c r="A186" s="13">
        <v>185</v>
      </c>
      <c r="B186" s="49"/>
      <c r="C186" s="29" t="s">
        <v>145</v>
      </c>
      <c r="D186" s="38"/>
      <c r="E186" s="36"/>
      <c r="F186" s="4"/>
    </row>
    <row r="187" spans="1:6" ht="11.25">
      <c r="A187" s="13">
        <v>186</v>
      </c>
      <c r="B187" s="49"/>
      <c r="C187" s="29" t="s">
        <v>146</v>
      </c>
      <c r="D187" s="38"/>
      <c r="E187" s="36"/>
      <c r="F187" s="4"/>
    </row>
    <row r="188" spans="1:6" ht="11.25">
      <c r="A188" s="13">
        <v>187</v>
      </c>
      <c r="B188" s="49" t="s">
        <v>148</v>
      </c>
      <c r="C188" s="29" t="s">
        <v>149</v>
      </c>
      <c r="D188" s="38"/>
      <c r="E188" s="36"/>
      <c r="F188" s="4"/>
    </row>
    <row r="189" spans="1:6" ht="11.25">
      <c r="A189" s="13">
        <v>188</v>
      </c>
      <c r="B189" s="49"/>
      <c r="C189" s="29" t="s">
        <v>150</v>
      </c>
      <c r="D189" s="38"/>
      <c r="E189" s="36"/>
      <c r="F189" s="4"/>
    </row>
    <row r="190" spans="1:6" ht="11.25">
      <c r="A190" s="13">
        <v>189</v>
      </c>
      <c r="B190" s="49"/>
      <c r="C190" s="29" t="s">
        <v>151</v>
      </c>
      <c r="D190" s="38"/>
      <c r="E190" s="36"/>
      <c r="F190" s="4"/>
    </row>
    <row r="191" spans="1:6" ht="11.25">
      <c r="A191" s="13">
        <v>190</v>
      </c>
      <c r="B191" s="49"/>
      <c r="C191" s="29" t="s">
        <v>152</v>
      </c>
      <c r="D191" s="38"/>
      <c r="E191" s="36"/>
      <c r="F191" s="4"/>
    </row>
    <row r="192" spans="1:6" ht="11.25">
      <c r="A192" s="13">
        <v>191</v>
      </c>
      <c r="B192" s="49"/>
      <c r="C192" s="29" t="s">
        <v>153</v>
      </c>
      <c r="D192" s="38"/>
      <c r="E192" s="36"/>
      <c r="F192" s="4"/>
    </row>
    <row r="193" spans="1:6" ht="11.25">
      <c r="A193" s="13">
        <v>192</v>
      </c>
      <c r="B193" s="49"/>
      <c r="C193" s="29" t="s">
        <v>154</v>
      </c>
      <c r="D193" s="38"/>
      <c r="E193" s="36"/>
      <c r="F193" s="4"/>
    </row>
    <row r="194" spans="1:6" ht="11.25">
      <c r="A194" s="13">
        <v>193</v>
      </c>
      <c r="B194" s="49" t="s">
        <v>158</v>
      </c>
      <c r="C194" s="29" t="s">
        <v>159</v>
      </c>
      <c r="D194" s="38"/>
      <c r="E194" s="36"/>
      <c r="F194" s="4"/>
    </row>
    <row r="195" spans="1:6" ht="11.25">
      <c r="A195" s="13">
        <v>194</v>
      </c>
      <c r="B195" s="49"/>
      <c r="C195" s="29" t="s">
        <v>160</v>
      </c>
      <c r="D195" s="38"/>
      <c r="E195" s="36"/>
      <c r="F195" s="4"/>
    </row>
    <row r="196" spans="1:6" ht="11.25">
      <c r="A196" s="13">
        <v>195</v>
      </c>
      <c r="B196" s="49"/>
      <c r="C196" s="29" t="s">
        <v>161</v>
      </c>
      <c r="D196" s="38"/>
      <c r="E196" s="36"/>
      <c r="F196" s="4"/>
    </row>
    <row r="197" spans="1:6" ht="11.25">
      <c r="A197" s="13">
        <v>196</v>
      </c>
      <c r="B197" s="49"/>
      <c r="C197" s="29" t="s">
        <v>162</v>
      </c>
      <c r="D197" s="38"/>
      <c r="E197" s="36"/>
      <c r="F197" s="4"/>
    </row>
    <row r="198" spans="1:6" ht="11.25">
      <c r="A198" s="13">
        <v>197</v>
      </c>
      <c r="B198" s="49"/>
      <c r="C198" s="29" t="s">
        <v>163</v>
      </c>
      <c r="D198" s="38"/>
      <c r="E198" s="36"/>
      <c r="F198" s="4"/>
    </row>
    <row r="199" spans="1:6" ht="11.25">
      <c r="A199" s="13">
        <v>198</v>
      </c>
      <c r="B199" s="49"/>
      <c r="C199" s="29" t="s">
        <v>164</v>
      </c>
      <c r="D199" s="38"/>
      <c r="E199" s="36"/>
      <c r="F199" s="4"/>
    </row>
    <row r="200" spans="1:6" ht="11.25">
      <c r="A200" s="13">
        <v>199</v>
      </c>
      <c r="B200" s="49"/>
      <c r="C200" s="29" t="s">
        <v>165</v>
      </c>
      <c r="D200" s="38"/>
      <c r="E200" s="36"/>
      <c r="F200" s="4"/>
    </row>
    <row r="201" spans="1:6" ht="11.25">
      <c r="A201" s="13">
        <v>200</v>
      </c>
      <c r="B201" s="49" t="s">
        <v>166</v>
      </c>
      <c r="C201" s="29" t="s">
        <v>167</v>
      </c>
      <c r="D201" s="38"/>
      <c r="E201" s="36"/>
      <c r="F201" s="4"/>
    </row>
    <row r="202" spans="1:6" ht="11.25">
      <c r="A202" s="13">
        <v>201</v>
      </c>
      <c r="B202" s="49"/>
      <c r="C202" s="29" t="s">
        <v>168</v>
      </c>
      <c r="D202" s="38"/>
      <c r="E202" s="36"/>
      <c r="F202" s="4"/>
    </row>
    <row r="203" spans="1:6" ht="11.25">
      <c r="A203" s="13">
        <v>202</v>
      </c>
      <c r="B203" s="49"/>
      <c r="C203" s="29" t="s">
        <v>169</v>
      </c>
      <c r="D203" s="38"/>
      <c r="E203" s="36"/>
      <c r="F203" s="4"/>
    </row>
    <row r="204" spans="1:6" ht="11.25">
      <c r="A204" s="13">
        <v>203</v>
      </c>
      <c r="B204" s="49"/>
      <c r="C204" s="29" t="s">
        <v>170</v>
      </c>
      <c r="D204" s="38"/>
      <c r="E204" s="36"/>
      <c r="F204" s="4"/>
    </row>
    <row r="205" spans="1:6" ht="11.25">
      <c r="A205" s="13">
        <v>204</v>
      </c>
      <c r="B205" s="49"/>
      <c r="C205" s="29" t="s">
        <v>153</v>
      </c>
      <c r="D205" s="38"/>
      <c r="E205" s="36"/>
      <c r="F205" s="4"/>
    </row>
    <row r="206" spans="1:6" ht="11.25">
      <c r="A206" s="13">
        <v>205</v>
      </c>
      <c r="B206" s="49"/>
      <c r="C206" s="29" t="s">
        <v>171</v>
      </c>
      <c r="D206" s="38"/>
      <c r="E206" s="36"/>
      <c r="F206" s="4"/>
    </row>
    <row r="207" spans="1:6" ht="11.25">
      <c r="A207" s="13">
        <v>206</v>
      </c>
      <c r="B207" s="49" t="s">
        <v>172</v>
      </c>
      <c r="C207" s="29" t="s">
        <v>173</v>
      </c>
      <c r="D207" s="38"/>
      <c r="E207" s="36"/>
      <c r="F207" s="4"/>
    </row>
    <row r="208" spans="1:6" ht="11.25">
      <c r="A208" s="13">
        <v>207</v>
      </c>
      <c r="B208" s="49"/>
      <c r="C208" s="29" t="s">
        <v>174</v>
      </c>
      <c r="D208" s="38"/>
      <c r="E208" s="36"/>
      <c r="F208" s="4"/>
    </row>
    <row r="209" spans="1:6" ht="11.25">
      <c r="A209" s="13">
        <v>208</v>
      </c>
      <c r="B209" s="49"/>
      <c r="C209" s="29" t="s">
        <v>175</v>
      </c>
      <c r="D209" s="38"/>
      <c r="E209" s="36"/>
      <c r="F209" s="4"/>
    </row>
    <row r="210" spans="1:6" ht="11.25">
      <c r="A210" s="13">
        <v>209</v>
      </c>
      <c r="B210" s="49"/>
      <c r="C210" s="29" t="s">
        <v>176</v>
      </c>
      <c r="D210" s="38"/>
      <c r="E210" s="36"/>
      <c r="F210" s="4"/>
    </row>
    <row r="211" spans="1:6" ht="11.25">
      <c r="A211" s="13">
        <v>210</v>
      </c>
      <c r="B211" s="49"/>
      <c r="C211" s="29" t="s">
        <v>177</v>
      </c>
      <c r="D211" s="38"/>
      <c r="E211" s="36"/>
      <c r="F211" s="4"/>
    </row>
    <row r="212" spans="1:6" ht="11.25">
      <c r="A212" s="13">
        <v>211</v>
      </c>
      <c r="B212" s="49"/>
      <c r="C212" s="29" t="s">
        <v>178</v>
      </c>
      <c r="D212" s="38"/>
      <c r="E212" s="36"/>
      <c r="F212" s="4"/>
    </row>
    <row r="213" spans="1:6" ht="11.25">
      <c r="A213" s="13">
        <v>212</v>
      </c>
      <c r="B213" s="49"/>
      <c r="C213" s="29" t="s">
        <v>179</v>
      </c>
      <c r="D213" s="38"/>
      <c r="E213" s="36"/>
      <c r="F213" s="4"/>
    </row>
    <row r="214" spans="1:6" ht="11.25">
      <c r="A214" s="13">
        <v>213</v>
      </c>
      <c r="B214" s="49"/>
      <c r="C214" s="29" t="s">
        <v>180</v>
      </c>
      <c r="D214" s="38"/>
      <c r="E214" s="36"/>
      <c r="F214" s="4"/>
    </row>
    <row r="215" spans="1:6" ht="11.25">
      <c r="A215" s="13">
        <v>214</v>
      </c>
      <c r="B215" s="49" t="s">
        <v>182</v>
      </c>
      <c r="C215" s="29" t="s">
        <v>183</v>
      </c>
      <c r="D215" s="38"/>
      <c r="E215" s="36"/>
      <c r="F215" s="4"/>
    </row>
    <row r="216" spans="1:6" ht="11.25">
      <c r="A216" s="13">
        <v>215</v>
      </c>
      <c r="B216" s="49"/>
      <c r="C216" s="29" t="s">
        <v>184</v>
      </c>
      <c r="D216" s="38"/>
      <c r="E216" s="36"/>
      <c r="F216" s="4"/>
    </row>
    <row r="217" spans="1:6" ht="11.25">
      <c r="A217" s="13">
        <v>216</v>
      </c>
      <c r="B217" s="49"/>
      <c r="C217" s="29" t="s">
        <v>185</v>
      </c>
      <c r="D217" s="38"/>
      <c r="E217" s="36"/>
      <c r="F217" s="4"/>
    </row>
    <row r="218" spans="1:6" ht="11.25">
      <c r="A218" s="13">
        <v>217</v>
      </c>
      <c r="B218" s="49"/>
      <c r="C218" s="29" t="s">
        <v>186</v>
      </c>
      <c r="D218" s="38"/>
      <c r="E218" s="36"/>
      <c r="F218" s="4"/>
    </row>
    <row r="219" spans="1:6" ht="11.25">
      <c r="A219" s="13">
        <v>218</v>
      </c>
      <c r="B219" s="49"/>
      <c r="C219" s="29" t="s">
        <v>187</v>
      </c>
      <c r="D219" s="38"/>
      <c r="E219" s="36"/>
      <c r="F219" s="4"/>
    </row>
    <row r="220" spans="1:6" ht="11.25">
      <c r="A220" s="13">
        <v>219</v>
      </c>
      <c r="B220" s="49"/>
      <c r="C220" s="29" t="s">
        <v>188</v>
      </c>
      <c r="D220" s="38"/>
      <c r="E220" s="36"/>
      <c r="F220" s="4"/>
    </row>
    <row r="221" spans="1:6" ht="11.25">
      <c r="A221" s="13">
        <v>220</v>
      </c>
      <c r="B221" s="49" t="s">
        <v>190</v>
      </c>
      <c r="C221" s="29" t="s">
        <v>191</v>
      </c>
      <c r="D221" s="38"/>
      <c r="E221" s="36"/>
      <c r="F221" s="4"/>
    </row>
    <row r="222" spans="1:6" ht="11.25">
      <c r="A222" s="13">
        <v>221</v>
      </c>
      <c r="B222" s="49"/>
      <c r="C222" s="29" t="s">
        <v>192</v>
      </c>
      <c r="D222" s="38"/>
      <c r="E222" s="36"/>
      <c r="F222" s="4"/>
    </row>
    <row r="223" spans="1:6" ht="11.25">
      <c r="A223" s="13">
        <v>222</v>
      </c>
      <c r="B223" s="49"/>
      <c r="C223" s="29" t="s">
        <v>193</v>
      </c>
      <c r="D223" s="38"/>
      <c r="E223" s="36"/>
      <c r="F223" s="4"/>
    </row>
    <row r="224" spans="1:6" ht="11.25">
      <c r="A224" s="13">
        <v>223</v>
      </c>
      <c r="B224" s="49"/>
      <c r="C224" s="29" t="s">
        <v>194</v>
      </c>
      <c r="D224" s="38"/>
      <c r="E224" s="36"/>
      <c r="F224" s="4"/>
    </row>
    <row r="225" spans="1:6" ht="11.25">
      <c r="A225" s="13">
        <v>224</v>
      </c>
      <c r="B225" s="49"/>
      <c r="C225" s="29" t="s">
        <v>195</v>
      </c>
      <c r="D225" s="38"/>
      <c r="E225" s="36"/>
      <c r="F225" s="4"/>
    </row>
    <row r="226" spans="1:6" ht="11.25">
      <c r="A226" s="13">
        <v>225</v>
      </c>
      <c r="B226" s="49"/>
      <c r="C226" s="29" t="s">
        <v>196</v>
      </c>
      <c r="D226" s="38"/>
      <c r="E226" s="36"/>
      <c r="F226" s="4"/>
    </row>
    <row r="227" spans="1:6" ht="11.25">
      <c r="A227" s="13">
        <v>226</v>
      </c>
      <c r="B227" s="49" t="s">
        <v>197</v>
      </c>
      <c r="C227" s="29" t="s">
        <v>198</v>
      </c>
      <c r="D227" s="38"/>
      <c r="E227" s="36"/>
      <c r="F227" s="4"/>
    </row>
    <row r="228" spans="1:6" ht="11.25">
      <c r="A228" s="13">
        <v>227</v>
      </c>
      <c r="B228" s="49"/>
      <c r="C228" s="29" t="s">
        <v>199</v>
      </c>
      <c r="D228" s="38"/>
      <c r="E228" s="36"/>
      <c r="F228" s="4"/>
    </row>
    <row r="229" spans="1:6" ht="11.25">
      <c r="A229" s="13">
        <v>228</v>
      </c>
      <c r="B229" s="49"/>
      <c r="C229" s="29" t="s">
        <v>200</v>
      </c>
      <c r="D229" s="38"/>
      <c r="E229" s="36"/>
      <c r="F229" s="4"/>
    </row>
    <row r="230" spans="1:6" ht="11.25">
      <c r="A230" s="13">
        <v>229</v>
      </c>
      <c r="B230" s="49"/>
      <c r="C230" s="29" t="s">
        <v>201</v>
      </c>
      <c r="D230" s="38"/>
      <c r="E230" s="36"/>
      <c r="F230" s="4"/>
    </row>
    <row r="231" spans="1:6" ht="11.25">
      <c r="A231" s="13">
        <v>230</v>
      </c>
      <c r="B231" s="49"/>
      <c r="C231" s="29" t="s">
        <v>202</v>
      </c>
      <c r="D231" s="38"/>
      <c r="E231" s="36"/>
      <c r="F231" s="4"/>
    </row>
    <row r="232" spans="1:6" ht="11.25">
      <c r="A232" s="13">
        <v>231</v>
      </c>
      <c r="B232" s="49"/>
      <c r="C232" s="29" t="s">
        <v>203</v>
      </c>
      <c r="D232" s="38"/>
      <c r="E232" s="36"/>
      <c r="F232" s="4"/>
    </row>
    <row r="233" spans="1:6" ht="11.25">
      <c r="A233" s="13">
        <v>232</v>
      </c>
      <c r="B233" s="49" t="s">
        <v>204</v>
      </c>
      <c r="C233" s="29" t="s">
        <v>205</v>
      </c>
      <c r="D233" s="38"/>
      <c r="E233" s="36"/>
      <c r="F233" s="4"/>
    </row>
    <row r="234" spans="1:6" ht="11.25">
      <c r="A234" s="13">
        <v>233</v>
      </c>
      <c r="B234" s="49"/>
      <c r="C234" s="29" t="s">
        <v>206</v>
      </c>
      <c r="D234" s="38"/>
      <c r="E234" s="36"/>
      <c r="F234" s="4"/>
    </row>
    <row r="235" spans="1:6" ht="11.25">
      <c r="A235" s="13">
        <v>234</v>
      </c>
      <c r="B235" s="49"/>
      <c r="C235" s="29" t="s">
        <v>207</v>
      </c>
      <c r="D235" s="38"/>
      <c r="E235" s="36"/>
      <c r="F235" s="4"/>
    </row>
    <row r="236" spans="1:6" ht="11.25">
      <c r="A236" s="13">
        <v>235</v>
      </c>
      <c r="B236" s="49"/>
      <c r="C236" s="29" t="s">
        <v>208</v>
      </c>
      <c r="D236" s="38"/>
      <c r="E236" s="36"/>
      <c r="F236" s="4"/>
    </row>
    <row r="237" spans="1:6" ht="11.25">
      <c r="A237" s="13">
        <v>236</v>
      </c>
      <c r="B237" s="49"/>
      <c r="C237" s="29" t="s">
        <v>209</v>
      </c>
      <c r="D237" s="38"/>
      <c r="E237" s="36"/>
      <c r="F237" s="4"/>
    </row>
    <row r="238" spans="1:6" ht="11.25">
      <c r="A238" s="13">
        <v>237</v>
      </c>
      <c r="B238" s="49"/>
      <c r="C238" s="29" t="s">
        <v>210</v>
      </c>
      <c r="D238" s="38"/>
      <c r="E238" s="36"/>
      <c r="F238" s="4"/>
    </row>
    <row r="239" spans="1:6" ht="11.25">
      <c r="A239" s="13">
        <v>238</v>
      </c>
      <c r="B239" s="49" t="s">
        <v>211</v>
      </c>
      <c r="C239" s="29" t="s">
        <v>212</v>
      </c>
      <c r="D239" s="38"/>
      <c r="E239" s="36"/>
      <c r="F239" s="4"/>
    </row>
    <row r="240" spans="1:6" ht="11.25">
      <c r="A240" s="13">
        <v>239</v>
      </c>
      <c r="B240" s="49"/>
      <c r="C240" s="29" t="s">
        <v>213</v>
      </c>
      <c r="D240" s="38"/>
      <c r="E240" s="36"/>
      <c r="F240" s="4"/>
    </row>
    <row r="241" spans="1:6" ht="11.25">
      <c r="A241" s="13">
        <v>240</v>
      </c>
      <c r="B241" s="49"/>
      <c r="C241" s="29" t="s">
        <v>214</v>
      </c>
      <c r="D241" s="38"/>
      <c r="E241" s="36"/>
      <c r="F241" s="4"/>
    </row>
    <row r="242" spans="1:6" ht="11.25">
      <c r="A242" s="13">
        <v>241</v>
      </c>
      <c r="B242" s="49"/>
      <c r="C242" s="29" t="s">
        <v>215</v>
      </c>
      <c r="D242" s="38"/>
      <c r="E242" s="36"/>
      <c r="F242" s="4"/>
    </row>
    <row r="243" spans="1:6" ht="11.25">
      <c r="A243" s="13">
        <v>242</v>
      </c>
      <c r="B243" s="49"/>
      <c r="C243" s="29" t="s">
        <v>216</v>
      </c>
      <c r="D243" s="38"/>
      <c r="E243" s="36"/>
      <c r="F243" s="4"/>
    </row>
    <row r="244" spans="1:6" ht="11.25">
      <c r="A244" s="13">
        <v>243</v>
      </c>
      <c r="B244" s="49"/>
      <c r="C244" s="29" t="s">
        <v>217</v>
      </c>
      <c r="D244" s="38"/>
      <c r="E244" s="36"/>
      <c r="F244" s="4"/>
    </row>
    <row r="245" spans="1:6" ht="11.25">
      <c r="A245" s="13">
        <v>244</v>
      </c>
      <c r="B245" s="49" t="s">
        <v>218</v>
      </c>
      <c r="C245" s="29" t="s">
        <v>219</v>
      </c>
      <c r="D245" s="38"/>
      <c r="E245" s="36"/>
      <c r="F245" s="4"/>
    </row>
    <row r="246" spans="1:6" ht="11.25">
      <c r="A246" s="13">
        <v>245</v>
      </c>
      <c r="B246" s="49"/>
      <c r="C246" s="29" t="s">
        <v>220</v>
      </c>
      <c r="D246" s="38"/>
      <c r="E246" s="36"/>
      <c r="F246" s="4"/>
    </row>
    <row r="247" spans="1:6" ht="11.25">
      <c r="A247" s="13">
        <v>246</v>
      </c>
      <c r="B247" s="49"/>
      <c r="C247" s="29" t="s">
        <v>221</v>
      </c>
      <c r="D247" s="38"/>
      <c r="E247" s="36"/>
      <c r="F247" s="4"/>
    </row>
    <row r="248" spans="1:6" ht="11.25">
      <c r="A248" s="13">
        <v>247</v>
      </c>
      <c r="B248" s="49"/>
      <c r="C248" s="29" t="s">
        <v>222</v>
      </c>
      <c r="D248" s="38"/>
      <c r="E248" s="36"/>
      <c r="F248" s="4"/>
    </row>
    <row r="249" spans="1:6" ht="11.25">
      <c r="A249" s="13">
        <v>248</v>
      </c>
      <c r="B249" s="49"/>
      <c r="C249" s="29" t="s">
        <v>223</v>
      </c>
      <c r="D249" s="38"/>
      <c r="E249" s="36"/>
      <c r="F249" s="4"/>
    </row>
    <row r="250" spans="1:6" ht="11.25">
      <c r="A250" s="13">
        <v>249</v>
      </c>
      <c r="B250" s="49"/>
      <c r="C250" s="29" t="s">
        <v>224</v>
      </c>
      <c r="D250" s="38"/>
      <c r="E250" s="36"/>
      <c r="F250" s="4"/>
    </row>
    <row r="251" spans="1:12" ht="11.25">
      <c r="A251" s="13">
        <v>250</v>
      </c>
      <c r="B251" s="49" t="s">
        <v>328</v>
      </c>
      <c r="C251" s="29" t="s">
        <v>329</v>
      </c>
      <c r="D251" s="44"/>
      <c r="E251" s="42"/>
      <c r="F251" s="4"/>
      <c r="G251" s="25"/>
      <c r="H251" s="25"/>
      <c r="I251" s="25"/>
      <c r="J251" s="25"/>
      <c r="K251" s="25"/>
      <c r="L251" s="25"/>
    </row>
    <row r="252" spans="1:12" ht="11.25">
      <c r="A252" s="13">
        <v>251</v>
      </c>
      <c r="B252" s="49"/>
      <c r="C252" s="29" t="s">
        <v>330</v>
      </c>
      <c r="D252" s="44"/>
      <c r="E252" s="42"/>
      <c r="F252" s="4"/>
      <c r="G252" s="25"/>
      <c r="H252" s="25"/>
      <c r="I252" s="25"/>
      <c r="J252" s="25"/>
      <c r="K252" s="25"/>
      <c r="L252" s="25"/>
    </row>
    <row r="253" spans="1:12" ht="11.25">
      <c r="A253" s="13">
        <v>252</v>
      </c>
      <c r="B253" s="49"/>
      <c r="C253" s="29" t="s">
        <v>331</v>
      </c>
      <c r="D253" s="44"/>
      <c r="E253" s="42"/>
      <c r="F253" s="4"/>
      <c r="G253" s="25"/>
      <c r="H253" s="25"/>
      <c r="I253" s="25"/>
      <c r="J253" s="25"/>
      <c r="K253" s="25"/>
      <c r="L253" s="25"/>
    </row>
    <row r="254" spans="1:12" ht="11.25">
      <c r="A254" s="13">
        <v>253</v>
      </c>
      <c r="B254" s="49"/>
      <c r="C254" s="29" t="s">
        <v>332</v>
      </c>
      <c r="D254" s="44"/>
      <c r="E254" s="42"/>
      <c r="F254" s="4"/>
      <c r="G254" s="25"/>
      <c r="H254" s="25"/>
      <c r="I254" s="25"/>
      <c r="J254" s="25"/>
      <c r="K254" s="25"/>
      <c r="L254" s="25"/>
    </row>
    <row r="255" spans="1:12" ht="11.25">
      <c r="A255" s="13">
        <v>254</v>
      </c>
      <c r="B255" s="49"/>
      <c r="C255" s="29" t="s">
        <v>333</v>
      </c>
      <c r="D255" s="44"/>
      <c r="E255" s="42"/>
      <c r="F255" s="4"/>
      <c r="G255" s="25"/>
      <c r="H255" s="25"/>
      <c r="I255" s="25"/>
      <c r="J255" s="25"/>
      <c r="K255" s="25"/>
      <c r="L255" s="25"/>
    </row>
    <row r="256" spans="1:12" ht="11.25">
      <c r="A256" s="13">
        <v>255</v>
      </c>
      <c r="B256" s="49"/>
      <c r="C256" s="29" t="s">
        <v>334</v>
      </c>
      <c r="D256" s="44"/>
      <c r="E256" s="42"/>
      <c r="F256" s="4"/>
      <c r="G256" s="25"/>
      <c r="H256" s="25"/>
      <c r="I256" s="25"/>
      <c r="J256" s="25"/>
      <c r="K256" s="25"/>
      <c r="L256" s="25"/>
    </row>
    <row r="257" spans="1:12" ht="11.25">
      <c r="A257" s="13">
        <v>256</v>
      </c>
      <c r="B257" s="49"/>
      <c r="C257" s="29" t="s">
        <v>335</v>
      </c>
      <c r="D257" s="44"/>
      <c r="E257" s="42"/>
      <c r="F257" s="4"/>
      <c r="G257" s="25"/>
      <c r="H257" s="25"/>
      <c r="I257" s="25"/>
      <c r="J257" s="25"/>
      <c r="K257" s="25"/>
      <c r="L257" s="25"/>
    </row>
    <row r="258" spans="1:12" ht="11.25">
      <c r="A258" s="13">
        <v>257</v>
      </c>
      <c r="B258" s="49" t="s">
        <v>336</v>
      </c>
      <c r="C258" s="29" t="s">
        <v>337</v>
      </c>
      <c r="D258" s="44"/>
      <c r="E258" s="42"/>
      <c r="F258" s="4"/>
      <c r="G258" s="25"/>
      <c r="H258" s="25"/>
      <c r="I258" s="25"/>
      <c r="J258" s="25"/>
      <c r="K258" s="25"/>
      <c r="L258" s="25"/>
    </row>
    <row r="259" spans="1:12" ht="11.25">
      <c r="A259" s="13">
        <v>258</v>
      </c>
      <c r="B259" s="49"/>
      <c r="C259" s="29" t="s">
        <v>338</v>
      </c>
      <c r="D259" s="44"/>
      <c r="E259" s="42"/>
      <c r="F259" s="4"/>
      <c r="G259" s="25"/>
      <c r="H259" s="25"/>
      <c r="I259" s="25"/>
      <c r="J259" s="25"/>
      <c r="K259" s="25"/>
      <c r="L259" s="25"/>
    </row>
    <row r="260" spans="1:12" ht="11.25">
      <c r="A260" s="13">
        <v>259</v>
      </c>
      <c r="B260" s="49"/>
      <c r="C260" s="29" t="s">
        <v>339</v>
      </c>
      <c r="D260" s="44"/>
      <c r="E260" s="42"/>
      <c r="F260" s="4"/>
      <c r="G260" s="25"/>
      <c r="H260" s="25"/>
      <c r="I260" s="25"/>
      <c r="J260" s="25"/>
      <c r="K260" s="25"/>
      <c r="L260" s="25"/>
    </row>
    <row r="261" spans="1:12" ht="11.25">
      <c r="A261" s="13">
        <v>260</v>
      </c>
      <c r="B261" s="49"/>
      <c r="C261" s="29" t="s">
        <v>340</v>
      </c>
      <c r="D261" s="44"/>
      <c r="E261" s="42"/>
      <c r="F261" s="4"/>
      <c r="G261" s="25"/>
      <c r="H261" s="25"/>
      <c r="I261" s="25"/>
      <c r="J261" s="25"/>
      <c r="K261" s="25"/>
      <c r="L261" s="25"/>
    </row>
    <row r="262" spans="1:12" ht="11.25">
      <c r="A262" s="13">
        <v>261</v>
      </c>
      <c r="B262" s="49"/>
      <c r="C262" s="29" t="s">
        <v>341</v>
      </c>
      <c r="D262" s="44"/>
      <c r="E262" s="42"/>
      <c r="F262" s="4"/>
      <c r="G262" s="25"/>
      <c r="H262" s="25"/>
      <c r="I262" s="25"/>
      <c r="J262" s="25"/>
      <c r="K262" s="25"/>
      <c r="L262" s="25"/>
    </row>
    <row r="263" spans="1:12" ht="11.25">
      <c r="A263" s="13">
        <v>262</v>
      </c>
      <c r="B263" s="49" t="s">
        <v>342</v>
      </c>
      <c r="C263" s="29" t="s">
        <v>343</v>
      </c>
      <c r="D263" s="44"/>
      <c r="E263" s="42"/>
      <c r="F263" s="4"/>
      <c r="G263" s="25"/>
      <c r="H263" s="25"/>
      <c r="I263" s="25"/>
      <c r="J263" s="25"/>
      <c r="K263" s="25"/>
      <c r="L263" s="25"/>
    </row>
    <row r="264" spans="1:12" ht="11.25">
      <c r="A264" s="13">
        <v>263</v>
      </c>
      <c r="B264" s="49"/>
      <c r="C264" s="29" t="s">
        <v>344</v>
      </c>
      <c r="D264" s="44"/>
      <c r="E264" s="42"/>
      <c r="F264" s="4"/>
      <c r="G264" s="25"/>
      <c r="H264" s="25"/>
      <c r="I264" s="25"/>
      <c r="J264" s="25"/>
      <c r="K264" s="25"/>
      <c r="L264" s="25"/>
    </row>
    <row r="265" spans="1:12" ht="11.25">
      <c r="A265" s="13">
        <v>264</v>
      </c>
      <c r="B265" s="49"/>
      <c r="C265" s="29" t="s">
        <v>345</v>
      </c>
      <c r="D265" s="44"/>
      <c r="E265" s="42"/>
      <c r="F265" s="4"/>
      <c r="G265" s="25"/>
      <c r="H265" s="25"/>
      <c r="I265" s="25"/>
      <c r="J265" s="25"/>
      <c r="K265" s="25"/>
      <c r="L265" s="25"/>
    </row>
    <row r="266" spans="1:12" ht="11.25">
      <c r="A266" s="13">
        <v>265</v>
      </c>
      <c r="B266" s="49" t="s">
        <v>348</v>
      </c>
      <c r="C266" s="29" t="s">
        <v>349</v>
      </c>
      <c r="D266" s="44"/>
      <c r="E266" s="42"/>
      <c r="F266" s="4"/>
      <c r="G266" s="25"/>
      <c r="H266" s="25"/>
      <c r="I266" s="25"/>
      <c r="J266" s="25"/>
      <c r="K266" s="25"/>
      <c r="L266" s="25"/>
    </row>
    <row r="267" spans="1:12" ht="11.25">
      <c r="A267" s="13">
        <v>266</v>
      </c>
      <c r="B267" s="49"/>
      <c r="C267" s="29" t="s">
        <v>350</v>
      </c>
      <c r="D267" s="44"/>
      <c r="E267" s="42"/>
      <c r="F267" s="4"/>
      <c r="G267" s="25"/>
      <c r="H267" s="25"/>
      <c r="I267" s="25"/>
      <c r="J267" s="25"/>
      <c r="K267" s="25"/>
      <c r="L267" s="25"/>
    </row>
    <row r="268" spans="1:12" ht="11.25">
      <c r="A268" s="13">
        <v>267</v>
      </c>
      <c r="B268" s="49"/>
      <c r="C268" s="29" t="s">
        <v>351</v>
      </c>
      <c r="D268" s="44"/>
      <c r="E268" s="42"/>
      <c r="F268" s="4"/>
      <c r="G268" s="25"/>
      <c r="H268" s="25"/>
      <c r="I268" s="25"/>
      <c r="J268" s="25"/>
      <c r="K268" s="25"/>
      <c r="L268" s="25"/>
    </row>
    <row r="269" spans="1:12" ht="11.25">
      <c r="A269" s="13">
        <v>268</v>
      </c>
      <c r="B269" s="49"/>
      <c r="C269" s="29" t="s">
        <v>352</v>
      </c>
      <c r="D269" s="44"/>
      <c r="E269" s="42"/>
      <c r="F269" s="4"/>
      <c r="G269" s="25"/>
      <c r="H269" s="25"/>
      <c r="I269" s="25"/>
      <c r="J269" s="25"/>
      <c r="K269" s="25"/>
      <c r="L269" s="25"/>
    </row>
    <row r="270" spans="1:12" ht="11.25">
      <c r="A270" s="13">
        <v>269</v>
      </c>
      <c r="B270" s="49" t="s">
        <v>353</v>
      </c>
      <c r="C270" s="29" t="s">
        <v>354</v>
      </c>
      <c r="D270" s="44"/>
      <c r="E270" s="42"/>
      <c r="F270" s="4"/>
      <c r="G270" s="25"/>
      <c r="H270" s="25"/>
      <c r="I270" s="25"/>
      <c r="J270" s="25"/>
      <c r="K270" s="25"/>
      <c r="L270" s="25"/>
    </row>
    <row r="271" spans="1:12" ht="11.25">
      <c r="A271" s="13">
        <v>270</v>
      </c>
      <c r="B271" s="49"/>
      <c r="C271" s="29" t="s">
        <v>355</v>
      </c>
      <c r="D271" s="44"/>
      <c r="E271" s="42"/>
      <c r="F271" s="4"/>
      <c r="G271" s="25"/>
      <c r="H271" s="25"/>
      <c r="I271" s="25"/>
      <c r="J271" s="25"/>
      <c r="K271" s="25"/>
      <c r="L271" s="25"/>
    </row>
    <row r="272" spans="1:12" ht="11.25">
      <c r="A272" s="13">
        <v>271</v>
      </c>
      <c r="B272" s="49"/>
      <c r="C272" s="29" t="s">
        <v>356</v>
      </c>
      <c r="D272" s="44"/>
      <c r="E272" s="42"/>
      <c r="F272" s="4"/>
      <c r="G272" s="25"/>
      <c r="H272" s="25"/>
      <c r="I272" s="25"/>
      <c r="J272" s="25"/>
      <c r="K272" s="25"/>
      <c r="L272" s="25"/>
    </row>
    <row r="273" spans="1:12" ht="11.25">
      <c r="A273" s="13">
        <v>272</v>
      </c>
      <c r="B273" s="49"/>
      <c r="C273" s="29" t="s">
        <v>357</v>
      </c>
      <c r="D273" s="44"/>
      <c r="E273" s="42"/>
      <c r="F273" s="4"/>
      <c r="G273" s="25"/>
      <c r="H273" s="25"/>
      <c r="I273" s="25"/>
      <c r="J273" s="25"/>
      <c r="K273" s="25"/>
      <c r="L273" s="25"/>
    </row>
    <row r="274" spans="1:12" ht="11.25">
      <c r="A274" s="13">
        <v>273</v>
      </c>
      <c r="B274" s="49" t="s">
        <v>358</v>
      </c>
      <c r="C274" s="29" t="s">
        <v>359</v>
      </c>
      <c r="D274" s="44"/>
      <c r="E274" s="42"/>
      <c r="F274" s="4"/>
      <c r="G274" s="25"/>
      <c r="H274" s="25"/>
      <c r="I274" s="25"/>
      <c r="J274" s="25"/>
      <c r="K274" s="25"/>
      <c r="L274" s="25"/>
    </row>
    <row r="275" spans="1:12" ht="11.25">
      <c r="A275" s="13">
        <v>274</v>
      </c>
      <c r="B275" s="49"/>
      <c r="C275" s="29" t="s">
        <v>360</v>
      </c>
      <c r="D275" s="44"/>
      <c r="E275" s="42"/>
      <c r="F275" s="4"/>
      <c r="G275" s="25"/>
      <c r="H275" s="25"/>
      <c r="I275" s="25"/>
      <c r="J275" s="25"/>
      <c r="K275" s="25"/>
      <c r="L275" s="25"/>
    </row>
    <row r="276" spans="1:12" ht="11.25">
      <c r="A276" s="13">
        <v>275</v>
      </c>
      <c r="B276" s="49"/>
      <c r="C276" s="29" t="s">
        <v>361</v>
      </c>
      <c r="D276" s="44"/>
      <c r="E276" s="42"/>
      <c r="F276" s="4"/>
      <c r="G276" s="25"/>
      <c r="H276" s="25"/>
      <c r="I276" s="25"/>
      <c r="J276" s="25"/>
      <c r="K276" s="25"/>
      <c r="L276" s="25"/>
    </row>
    <row r="277" spans="1:12" ht="11.25">
      <c r="A277" s="13">
        <v>276</v>
      </c>
      <c r="B277" s="49"/>
      <c r="C277" s="29" t="s">
        <v>362</v>
      </c>
      <c r="D277" s="44"/>
      <c r="E277" s="42"/>
      <c r="F277" s="4"/>
      <c r="G277" s="25"/>
      <c r="H277" s="25"/>
      <c r="I277" s="25"/>
      <c r="J277" s="25"/>
      <c r="K277" s="25"/>
      <c r="L277" s="25"/>
    </row>
    <row r="278" spans="1:12" ht="11.25">
      <c r="A278" s="13">
        <v>277</v>
      </c>
      <c r="B278" s="49"/>
      <c r="C278" s="29" t="s">
        <v>363</v>
      </c>
      <c r="D278" s="44"/>
      <c r="E278" s="42"/>
      <c r="F278" s="4"/>
      <c r="G278" s="25"/>
      <c r="H278" s="25"/>
      <c r="I278" s="25"/>
      <c r="J278" s="25"/>
      <c r="K278" s="25"/>
      <c r="L278" s="25"/>
    </row>
    <row r="279" spans="1:12" ht="11.25">
      <c r="A279" s="13">
        <v>278</v>
      </c>
      <c r="B279" s="49" t="s">
        <v>366</v>
      </c>
      <c r="C279" s="29" t="s">
        <v>369</v>
      </c>
      <c r="D279" s="44"/>
      <c r="E279" s="42"/>
      <c r="F279" s="4"/>
      <c r="G279" s="25"/>
      <c r="H279" s="25"/>
      <c r="I279" s="25"/>
      <c r="J279" s="25"/>
      <c r="K279" s="25"/>
      <c r="L279" s="25"/>
    </row>
    <row r="280" spans="1:12" ht="11.25">
      <c r="A280" s="13">
        <v>279</v>
      </c>
      <c r="B280" s="49"/>
      <c r="C280" s="29" t="s">
        <v>370</v>
      </c>
      <c r="D280" s="44"/>
      <c r="E280" s="42"/>
      <c r="F280" s="4"/>
      <c r="G280" s="25"/>
      <c r="H280" s="25"/>
      <c r="I280" s="25"/>
      <c r="J280" s="25"/>
      <c r="K280" s="25"/>
      <c r="L280" s="25"/>
    </row>
    <row r="281" spans="1:12" ht="11.25">
      <c r="A281" s="13">
        <v>280</v>
      </c>
      <c r="B281" s="49"/>
      <c r="C281" s="29" t="s">
        <v>371</v>
      </c>
      <c r="D281" s="44"/>
      <c r="E281" s="42"/>
      <c r="F281" s="4"/>
      <c r="G281" s="25"/>
      <c r="H281" s="25"/>
      <c r="I281" s="25"/>
      <c r="J281" s="25"/>
      <c r="K281" s="25"/>
      <c r="L281" s="25"/>
    </row>
    <row r="282" spans="1:12" ht="11.25">
      <c r="A282" s="13">
        <v>281</v>
      </c>
      <c r="B282" s="49" t="s">
        <v>367</v>
      </c>
      <c r="C282" s="29" t="s">
        <v>372</v>
      </c>
      <c r="D282" s="44"/>
      <c r="E282" s="42"/>
      <c r="F282" s="4"/>
      <c r="G282" s="25"/>
      <c r="H282" s="25"/>
      <c r="I282" s="25"/>
      <c r="J282" s="25"/>
      <c r="K282" s="25"/>
      <c r="L282" s="25"/>
    </row>
    <row r="283" spans="1:12" ht="11.25">
      <c r="A283" s="13">
        <v>282</v>
      </c>
      <c r="B283" s="49"/>
      <c r="C283" s="29" t="s">
        <v>373</v>
      </c>
      <c r="D283" s="44"/>
      <c r="E283" s="42"/>
      <c r="F283" s="4"/>
      <c r="G283" s="25"/>
      <c r="H283" s="25"/>
      <c r="I283" s="25"/>
      <c r="J283" s="25"/>
      <c r="K283" s="25"/>
      <c r="L283" s="25"/>
    </row>
    <row r="284" spans="1:12" ht="11.25">
      <c r="A284" s="13">
        <v>283</v>
      </c>
      <c r="B284" s="49"/>
      <c r="C284" s="29" t="s">
        <v>374</v>
      </c>
      <c r="D284" s="44"/>
      <c r="E284" s="42"/>
      <c r="F284" s="4"/>
      <c r="G284" s="25"/>
      <c r="H284" s="25"/>
      <c r="I284" s="25"/>
      <c r="J284" s="25"/>
      <c r="K284" s="25"/>
      <c r="L284" s="25"/>
    </row>
    <row r="285" spans="1:12" ht="11.25">
      <c r="A285" s="13">
        <v>284</v>
      </c>
      <c r="B285" s="49"/>
      <c r="C285" s="29" t="s">
        <v>375</v>
      </c>
      <c r="D285" s="44"/>
      <c r="E285" s="42"/>
      <c r="F285" s="4"/>
      <c r="G285" s="25"/>
      <c r="H285" s="25"/>
      <c r="I285" s="25"/>
      <c r="J285" s="25"/>
      <c r="K285" s="25"/>
      <c r="L285" s="25"/>
    </row>
    <row r="286" spans="1:12" ht="11.25">
      <c r="A286" s="13">
        <v>285</v>
      </c>
      <c r="B286" s="49"/>
      <c r="C286" s="29" t="s">
        <v>376</v>
      </c>
      <c r="D286" s="44"/>
      <c r="E286" s="42"/>
      <c r="F286" s="4"/>
      <c r="G286" s="25"/>
      <c r="H286" s="25"/>
      <c r="I286" s="25"/>
      <c r="J286" s="25"/>
      <c r="K286" s="25"/>
      <c r="L286" s="25"/>
    </row>
    <row r="287" spans="1:12" ht="11.25">
      <c r="A287" s="13">
        <v>286</v>
      </c>
      <c r="B287" s="49" t="s">
        <v>368</v>
      </c>
      <c r="C287" s="29" t="s">
        <v>378</v>
      </c>
      <c r="D287" s="44"/>
      <c r="E287" s="42"/>
      <c r="F287" s="4"/>
      <c r="G287" s="25"/>
      <c r="H287" s="25"/>
      <c r="I287" s="25"/>
      <c r="J287" s="25"/>
      <c r="K287" s="25"/>
      <c r="L287" s="25"/>
    </row>
    <row r="288" spans="1:12" ht="11.25">
      <c r="A288" s="13">
        <v>287</v>
      </c>
      <c r="B288" s="49"/>
      <c r="C288" s="29" t="s">
        <v>379</v>
      </c>
      <c r="D288" s="44"/>
      <c r="E288" s="42"/>
      <c r="F288" s="4"/>
      <c r="G288" s="25"/>
      <c r="H288" s="25"/>
      <c r="I288" s="25"/>
      <c r="J288" s="25"/>
      <c r="K288" s="25"/>
      <c r="L288" s="25"/>
    </row>
    <row r="289" spans="1:12" ht="11.25">
      <c r="A289" s="13">
        <v>288</v>
      </c>
      <c r="B289" s="49"/>
      <c r="C289" s="29" t="s">
        <v>380</v>
      </c>
      <c r="D289" s="44"/>
      <c r="E289" s="42"/>
      <c r="F289" s="4"/>
      <c r="G289" s="25"/>
      <c r="H289" s="25"/>
      <c r="I289" s="25"/>
      <c r="J289" s="25"/>
      <c r="K289" s="25"/>
      <c r="L289" s="25"/>
    </row>
    <row r="290" spans="1:12" ht="11.25">
      <c r="A290" s="13">
        <v>289</v>
      </c>
      <c r="B290" s="49" t="s">
        <v>382</v>
      </c>
      <c r="C290" s="29" t="s">
        <v>383</v>
      </c>
      <c r="D290" s="44"/>
      <c r="E290" s="42"/>
      <c r="F290" s="4"/>
      <c r="G290" s="25"/>
      <c r="H290" s="25"/>
      <c r="I290" s="25"/>
      <c r="J290" s="25"/>
      <c r="K290" s="25"/>
      <c r="L290" s="25"/>
    </row>
    <row r="291" spans="1:12" ht="11.25">
      <c r="A291" s="13">
        <v>290</v>
      </c>
      <c r="B291" s="49"/>
      <c r="C291" s="29" t="s">
        <v>384</v>
      </c>
      <c r="D291" s="44"/>
      <c r="E291" s="42"/>
      <c r="F291" s="4"/>
      <c r="G291" s="25"/>
      <c r="H291" s="25"/>
      <c r="I291" s="25"/>
      <c r="J291" s="25"/>
      <c r="K291" s="25"/>
      <c r="L291" s="25"/>
    </row>
    <row r="292" spans="1:12" ht="11.25">
      <c r="A292" s="13">
        <v>291</v>
      </c>
      <c r="B292" s="49"/>
      <c r="C292" s="29" t="s">
        <v>385</v>
      </c>
      <c r="D292" s="44"/>
      <c r="E292" s="42"/>
      <c r="F292" s="4"/>
      <c r="G292" s="25"/>
      <c r="H292" s="25"/>
      <c r="I292" s="25"/>
      <c r="J292" s="25"/>
      <c r="K292" s="25"/>
      <c r="L292" s="25"/>
    </row>
    <row r="293" spans="1:12" ht="11.25">
      <c r="A293" s="13">
        <v>292</v>
      </c>
      <c r="B293" s="49" t="s">
        <v>386</v>
      </c>
      <c r="C293" s="29" t="s">
        <v>325</v>
      </c>
      <c r="D293" s="44"/>
      <c r="E293" s="42"/>
      <c r="F293" s="4"/>
      <c r="G293" s="25"/>
      <c r="H293" s="25"/>
      <c r="I293" s="25"/>
      <c r="J293" s="25"/>
      <c r="K293" s="25"/>
      <c r="L293" s="25"/>
    </row>
    <row r="294" spans="1:12" ht="11.25">
      <c r="A294" s="13">
        <v>293</v>
      </c>
      <c r="B294" s="49"/>
      <c r="C294" s="29" t="s">
        <v>387</v>
      </c>
      <c r="D294" s="44"/>
      <c r="E294" s="42"/>
      <c r="F294" s="4"/>
      <c r="G294" s="25"/>
      <c r="H294" s="25"/>
      <c r="I294" s="25"/>
      <c r="J294" s="25"/>
      <c r="K294" s="25"/>
      <c r="L294" s="25"/>
    </row>
    <row r="295" spans="1:12" ht="11.25">
      <c r="A295" s="13">
        <v>294</v>
      </c>
      <c r="B295" s="49"/>
      <c r="C295" s="29" t="s">
        <v>388</v>
      </c>
      <c r="D295" s="44"/>
      <c r="E295" s="42"/>
      <c r="F295" s="4"/>
      <c r="G295" s="25"/>
      <c r="H295" s="25"/>
      <c r="I295" s="25"/>
      <c r="J295" s="25"/>
      <c r="K295" s="25"/>
      <c r="L295" s="25"/>
    </row>
    <row r="296" spans="1:8" ht="11.25">
      <c r="A296" s="13">
        <v>295</v>
      </c>
      <c r="B296" s="49"/>
      <c r="C296" s="29" t="s">
        <v>389</v>
      </c>
      <c r="D296" s="44"/>
      <c r="E296" s="42"/>
      <c r="F296" s="4"/>
      <c r="G296" s="25"/>
      <c r="H296" s="25"/>
    </row>
    <row r="297" spans="1:8" ht="11.25">
      <c r="A297" s="13">
        <v>296</v>
      </c>
      <c r="B297" s="49" t="s">
        <v>391</v>
      </c>
      <c r="C297" s="29" t="s">
        <v>392</v>
      </c>
      <c r="D297" s="44"/>
      <c r="E297" s="42"/>
      <c r="F297" s="4"/>
      <c r="G297" s="25"/>
      <c r="H297" s="25"/>
    </row>
    <row r="298" spans="1:8" ht="11.25">
      <c r="A298" s="13">
        <v>297</v>
      </c>
      <c r="B298" s="49"/>
      <c r="C298" s="29" t="s">
        <v>393</v>
      </c>
      <c r="D298" s="44"/>
      <c r="E298" s="42"/>
      <c r="F298" s="4"/>
      <c r="G298" s="25"/>
      <c r="H298" s="25"/>
    </row>
    <row r="299" spans="1:8" ht="11.25">
      <c r="A299" s="13">
        <v>298</v>
      </c>
      <c r="B299" s="49"/>
      <c r="C299" s="29" t="s">
        <v>394</v>
      </c>
      <c r="D299" s="44"/>
      <c r="E299" s="42"/>
      <c r="F299" s="4"/>
      <c r="G299" s="25"/>
      <c r="H299" s="25"/>
    </row>
    <row r="300" spans="1:8" ht="11.25">
      <c r="A300" s="13">
        <v>299</v>
      </c>
      <c r="B300" s="49"/>
      <c r="C300" s="29" t="s">
        <v>395</v>
      </c>
      <c r="D300" s="44"/>
      <c r="E300" s="42"/>
      <c r="F300" s="4"/>
      <c r="G300" s="25"/>
      <c r="H300" s="25"/>
    </row>
    <row r="301" spans="1:8" ht="11.25">
      <c r="A301" s="13">
        <v>300</v>
      </c>
      <c r="B301" s="49" t="s">
        <v>399</v>
      </c>
      <c r="C301" s="29" t="s">
        <v>400</v>
      </c>
      <c r="D301" s="44"/>
      <c r="E301" s="42"/>
      <c r="F301" s="4"/>
      <c r="G301" s="25"/>
      <c r="H301" s="25"/>
    </row>
    <row r="302" spans="1:8" ht="11.25">
      <c r="A302" s="13">
        <v>301</v>
      </c>
      <c r="B302" s="49"/>
      <c r="C302" s="29" t="s">
        <v>401</v>
      </c>
      <c r="D302" s="44"/>
      <c r="E302" s="42"/>
      <c r="F302" s="4"/>
      <c r="G302" s="25"/>
      <c r="H302" s="25"/>
    </row>
    <row r="303" spans="1:8" ht="11.25">
      <c r="A303" s="13">
        <v>302</v>
      </c>
      <c r="B303" s="49"/>
      <c r="C303" s="29" t="s">
        <v>402</v>
      </c>
      <c r="D303" s="44"/>
      <c r="E303" s="42"/>
      <c r="F303" s="4"/>
      <c r="G303" s="25"/>
      <c r="H303" s="25"/>
    </row>
    <row r="304" spans="1:8" ht="11.25">
      <c r="A304" s="13">
        <v>303</v>
      </c>
      <c r="B304" s="49" t="s">
        <v>403</v>
      </c>
      <c r="C304" s="29" t="s">
        <v>404</v>
      </c>
      <c r="D304" s="44"/>
      <c r="E304" s="42"/>
      <c r="F304" s="4"/>
      <c r="G304" s="25"/>
      <c r="H304" s="25"/>
    </row>
    <row r="305" spans="1:8" ht="11.25">
      <c r="A305" s="13">
        <v>304</v>
      </c>
      <c r="B305" s="49"/>
      <c r="C305" s="29" t="s">
        <v>405</v>
      </c>
      <c r="D305" s="44"/>
      <c r="E305" s="42"/>
      <c r="F305" s="4"/>
      <c r="G305" s="25"/>
      <c r="H305" s="25"/>
    </row>
    <row r="306" spans="1:8" ht="11.25">
      <c r="A306" s="13">
        <v>305</v>
      </c>
      <c r="B306" s="49"/>
      <c r="C306" s="29" t="s">
        <v>406</v>
      </c>
      <c r="D306" s="44"/>
      <c r="E306" s="42"/>
      <c r="F306" s="4"/>
      <c r="G306" s="25"/>
      <c r="H306" s="25"/>
    </row>
    <row r="307" spans="1:8" ht="11.25">
      <c r="A307" s="13">
        <v>306</v>
      </c>
      <c r="B307" s="49"/>
      <c r="C307" s="29" t="s">
        <v>407</v>
      </c>
      <c r="D307" s="44"/>
      <c r="E307" s="42"/>
      <c r="F307" s="4"/>
      <c r="G307" s="25"/>
      <c r="H307" s="25"/>
    </row>
    <row r="308" spans="1:8" ht="11.25">
      <c r="A308" s="13">
        <v>307</v>
      </c>
      <c r="B308" s="49" t="s">
        <v>408</v>
      </c>
      <c r="C308" s="29" t="s">
        <v>409</v>
      </c>
      <c r="D308" s="44"/>
      <c r="E308" s="42"/>
      <c r="F308" s="4"/>
      <c r="G308" s="25"/>
      <c r="H308" s="25"/>
    </row>
    <row r="309" spans="1:8" ht="11.25">
      <c r="A309" s="13">
        <v>308</v>
      </c>
      <c r="B309" s="49"/>
      <c r="C309" s="29" t="s">
        <v>410</v>
      </c>
      <c r="D309" s="44"/>
      <c r="E309" s="42"/>
      <c r="F309" s="4"/>
      <c r="G309" s="25"/>
      <c r="H309" s="25"/>
    </row>
    <row r="310" spans="1:8" ht="11.25">
      <c r="A310" s="13">
        <v>309</v>
      </c>
      <c r="B310" s="49"/>
      <c r="C310" s="29" t="s">
        <v>411</v>
      </c>
      <c r="D310" s="44"/>
      <c r="E310" s="42"/>
      <c r="F310" s="4"/>
      <c r="G310" s="25"/>
      <c r="H310" s="25"/>
    </row>
    <row r="311" spans="1:8" ht="11.25">
      <c r="A311" s="13">
        <v>310</v>
      </c>
      <c r="B311" s="49"/>
      <c r="C311" s="29" t="s">
        <v>412</v>
      </c>
      <c r="D311" s="44"/>
      <c r="E311" s="42"/>
      <c r="F311" s="4"/>
      <c r="G311" s="25"/>
      <c r="H311" s="25"/>
    </row>
    <row r="312" spans="1:8" ht="11.25">
      <c r="A312" s="13">
        <v>311</v>
      </c>
      <c r="B312" s="49"/>
      <c r="C312" s="29" t="s">
        <v>413</v>
      </c>
      <c r="D312" s="44"/>
      <c r="E312" s="42"/>
      <c r="F312" s="4"/>
      <c r="G312" s="25"/>
      <c r="H312" s="25"/>
    </row>
    <row r="313" spans="1:8" ht="11.25">
      <c r="A313" s="13">
        <v>312</v>
      </c>
      <c r="B313" s="49" t="s">
        <v>415</v>
      </c>
      <c r="C313" s="29" t="s">
        <v>416</v>
      </c>
      <c r="D313" s="44"/>
      <c r="E313" s="42"/>
      <c r="F313" s="4"/>
      <c r="G313" s="25"/>
      <c r="H313" s="25"/>
    </row>
    <row r="314" spans="1:8" ht="11.25">
      <c r="A314" s="13">
        <v>313</v>
      </c>
      <c r="B314" s="49"/>
      <c r="C314" s="29" t="s">
        <v>417</v>
      </c>
      <c r="D314" s="44"/>
      <c r="E314" s="42"/>
      <c r="F314" s="4"/>
      <c r="G314" s="25"/>
      <c r="H314" s="25"/>
    </row>
    <row r="315" spans="1:8" ht="11.25">
      <c r="A315" s="13">
        <v>314</v>
      </c>
      <c r="B315" s="49"/>
      <c r="C315" s="29" t="s">
        <v>418</v>
      </c>
      <c r="D315" s="44"/>
      <c r="E315" s="42"/>
      <c r="F315" s="4"/>
      <c r="G315" s="25"/>
      <c r="H315" s="25"/>
    </row>
    <row r="316" spans="1:8" ht="11.25">
      <c r="A316" s="13">
        <v>315</v>
      </c>
      <c r="B316" s="49" t="s">
        <v>419</v>
      </c>
      <c r="C316" s="29" t="s">
        <v>420</v>
      </c>
      <c r="D316" s="44"/>
      <c r="E316" s="42"/>
      <c r="F316" s="4"/>
      <c r="G316" s="25"/>
      <c r="H316" s="25"/>
    </row>
    <row r="317" spans="1:8" ht="11.25">
      <c r="A317" s="13">
        <v>316</v>
      </c>
      <c r="B317" s="49"/>
      <c r="C317" s="29" t="s">
        <v>421</v>
      </c>
      <c r="D317" s="44"/>
      <c r="E317" s="42"/>
      <c r="F317" s="4"/>
      <c r="G317" s="25"/>
      <c r="H317" s="25"/>
    </row>
    <row r="318" spans="1:8" ht="11.25">
      <c r="A318" s="13">
        <v>317</v>
      </c>
      <c r="B318" s="49"/>
      <c r="C318" s="29" t="s">
        <v>422</v>
      </c>
      <c r="D318" s="44"/>
      <c r="E318" s="42"/>
      <c r="F318" s="4"/>
      <c r="G318" s="25"/>
      <c r="H318" s="25"/>
    </row>
    <row r="319" spans="1:8" ht="11.25">
      <c r="A319" s="13">
        <v>318</v>
      </c>
      <c r="B319" s="49" t="s">
        <v>423</v>
      </c>
      <c r="C319" s="29" t="s">
        <v>424</v>
      </c>
      <c r="D319" s="44"/>
      <c r="E319" s="42"/>
      <c r="F319" s="4"/>
      <c r="G319" s="25"/>
      <c r="H319" s="25"/>
    </row>
    <row r="320" spans="1:8" ht="11.25">
      <c r="A320" s="13">
        <v>319</v>
      </c>
      <c r="B320" s="49"/>
      <c r="C320" s="29" t="s">
        <v>425</v>
      </c>
      <c r="D320" s="44"/>
      <c r="E320" s="42"/>
      <c r="F320" s="4"/>
      <c r="G320" s="25"/>
      <c r="H320" s="25"/>
    </row>
    <row r="321" spans="1:8" ht="11.25">
      <c r="A321" s="13">
        <v>320</v>
      </c>
      <c r="B321" s="49"/>
      <c r="C321" s="29" t="s">
        <v>426</v>
      </c>
      <c r="D321" s="44"/>
      <c r="E321" s="42"/>
      <c r="F321" s="4"/>
      <c r="G321" s="25"/>
      <c r="H321" s="25"/>
    </row>
    <row r="322" spans="1:8" ht="11.25">
      <c r="A322" s="13">
        <v>321</v>
      </c>
      <c r="B322" s="49" t="s">
        <v>428</v>
      </c>
      <c r="C322" s="29" t="s">
        <v>429</v>
      </c>
      <c r="D322" s="44"/>
      <c r="E322" s="42"/>
      <c r="F322" s="4"/>
      <c r="G322" s="25"/>
      <c r="H322" s="25"/>
    </row>
    <row r="323" spans="1:8" ht="11.25">
      <c r="A323" s="13">
        <v>322</v>
      </c>
      <c r="B323" s="49"/>
      <c r="C323" s="29" t="s">
        <v>430</v>
      </c>
      <c r="D323" s="44"/>
      <c r="E323" s="42"/>
      <c r="F323" s="4"/>
      <c r="G323" s="25"/>
      <c r="H323" s="25"/>
    </row>
    <row r="324" spans="1:8" ht="11.25">
      <c r="A324" s="13">
        <v>323</v>
      </c>
      <c r="B324" s="49"/>
      <c r="C324" s="29" t="s">
        <v>431</v>
      </c>
      <c r="D324" s="44"/>
      <c r="E324" s="42"/>
      <c r="F324" s="4"/>
      <c r="G324" s="25"/>
      <c r="H324" s="25"/>
    </row>
    <row r="325" spans="1:8" ht="11.25">
      <c r="A325" s="13">
        <v>324</v>
      </c>
      <c r="B325" s="49" t="s">
        <v>432</v>
      </c>
      <c r="C325" s="29" t="s">
        <v>433</v>
      </c>
      <c r="D325" s="44"/>
      <c r="E325" s="42"/>
      <c r="F325" s="4"/>
      <c r="G325" s="25"/>
      <c r="H325" s="25"/>
    </row>
    <row r="326" spans="1:8" ht="11.25">
      <c r="A326" s="13">
        <v>325</v>
      </c>
      <c r="B326" s="49"/>
      <c r="C326" s="29" t="s">
        <v>434</v>
      </c>
      <c r="D326" s="44"/>
      <c r="E326" s="42"/>
      <c r="F326" s="4"/>
      <c r="G326" s="25"/>
      <c r="H326" s="25"/>
    </row>
    <row r="327" spans="1:8" ht="11.25">
      <c r="A327" s="13">
        <v>326</v>
      </c>
      <c r="B327" s="49"/>
      <c r="C327" s="29" t="s">
        <v>435</v>
      </c>
      <c r="D327" s="44"/>
      <c r="E327" s="42"/>
      <c r="F327" s="4"/>
      <c r="G327" s="25"/>
      <c r="H327" s="25"/>
    </row>
    <row r="328" spans="1:8" ht="11.25">
      <c r="A328" s="13">
        <v>327</v>
      </c>
      <c r="B328" s="49" t="s">
        <v>436</v>
      </c>
      <c r="C328" s="29" t="s">
        <v>437</v>
      </c>
      <c r="D328" s="44"/>
      <c r="E328" s="42"/>
      <c r="F328" s="4"/>
      <c r="G328" s="25"/>
      <c r="H328" s="25"/>
    </row>
    <row r="329" spans="1:8" ht="11.25">
      <c r="A329" s="13">
        <v>328</v>
      </c>
      <c r="B329" s="49"/>
      <c r="C329" s="29" t="s">
        <v>438</v>
      </c>
      <c r="D329" s="44"/>
      <c r="E329" s="42"/>
      <c r="F329" s="4"/>
      <c r="G329" s="25"/>
      <c r="H329" s="25"/>
    </row>
    <row r="330" spans="1:8" ht="11.25">
      <c r="A330" s="13">
        <v>329</v>
      </c>
      <c r="B330" s="49"/>
      <c r="C330" s="29" t="s">
        <v>439</v>
      </c>
      <c r="D330" s="44"/>
      <c r="E330" s="42"/>
      <c r="F330" s="4"/>
      <c r="G330" s="25"/>
      <c r="H330" s="25"/>
    </row>
    <row r="331" spans="1:8" ht="11.25">
      <c r="A331" s="13">
        <v>330</v>
      </c>
      <c r="B331" s="49" t="s">
        <v>441</v>
      </c>
      <c r="C331" s="29" t="s">
        <v>444</v>
      </c>
      <c r="D331" s="44"/>
      <c r="E331" s="42"/>
      <c r="F331" s="4"/>
      <c r="G331" s="25"/>
      <c r="H331" s="25"/>
    </row>
    <row r="332" spans="1:8" ht="11.25">
      <c r="A332" s="13">
        <v>331</v>
      </c>
      <c r="B332" s="49"/>
      <c r="C332" s="29" t="s">
        <v>445</v>
      </c>
      <c r="D332" s="44"/>
      <c r="E332" s="42"/>
      <c r="F332" s="4"/>
      <c r="G332" s="25"/>
      <c r="H332" s="25"/>
    </row>
    <row r="333" spans="1:8" ht="11.25">
      <c r="A333" s="13">
        <v>332</v>
      </c>
      <c r="B333" s="49"/>
      <c r="C333" s="29" t="s">
        <v>446</v>
      </c>
      <c r="D333" s="44"/>
      <c r="E333" s="42"/>
      <c r="F333" s="4"/>
      <c r="G333" s="25"/>
      <c r="H333" s="25"/>
    </row>
    <row r="334" spans="1:8" ht="11.25">
      <c r="A334" s="13">
        <v>333</v>
      </c>
      <c r="B334" s="49" t="s">
        <v>442</v>
      </c>
      <c r="C334" s="29" t="s">
        <v>447</v>
      </c>
      <c r="D334" s="44"/>
      <c r="E334" s="42"/>
      <c r="F334" s="4"/>
      <c r="G334" s="25"/>
      <c r="H334" s="25"/>
    </row>
    <row r="335" spans="1:8" ht="11.25">
      <c r="A335" s="13">
        <v>334</v>
      </c>
      <c r="B335" s="49"/>
      <c r="C335" s="29" t="s">
        <v>448</v>
      </c>
      <c r="D335" s="44"/>
      <c r="E335" s="42"/>
      <c r="F335" s="4"/>
      <c r="G335" s="25"/>
      <c r="H335" s="25"/>
    </row>
    <row r="336" spans="1:8" ht="11.25">
      <c r="A336" s="13">
        <v>335</v>
      </c>
      <c r="B336" s="49"/>
      <c r="C336" s="29" t="s">
        <v>449</v>
      </c>
      <c r="D336" s="44"/>
      <c r="E336" s="42"/>
      <c r="F336" s="4"/>
      <c r="G336" s="25"/>
      <c r="H336" s="25"/>
    </row>
    <row r="337" spans="1:8" ht="11.25">
      <c r="A337" s="13">
        <v>336</v>
      </c>
      <c r="B337" s="49" t="s">
        <v>443</v>
      </c>
      <c r="C337" s="29" t="s">
        <v>450</v>
      </c>
      <c r="D337" s="44"/>
      <c r="E337" s="42"/>
      <c r="F337" s="4"/>
      <c r="G337" s="25"/>
      <c r="H337" s="25"/>
    </row>
    <row r="338" spans="1:8" ht="11.25">
      <c r="A338" s="13">
        <v>337</v>
      </c>
      <c r="B338" s="49"/>
      <c r="C338" s="29" t="s">
        <v>451</v>
      </c>
      <c r="D338" s="44"/>
      <c r="E338" s="42"/>
      <c r="F338" s="4"/>
      <c r="G338" s="25"/>
      <c r="H338" s="25"/>
    </row>
    <row r="339" spans="1:8" ht="11.25">
      <c r="A339" s="13">
        <v>338</v>
      </c>
      <c r="B339" s="49"/>
      <c r="C339" s="29" t="s">
        <v>452</v>
      </c>
      <c r="D339" s="44"/>
      <c r="E339" s="42"/>
      <c r="F339" s="4"/>
      <c r="G339" s="25"/>
      <c r="H339" s="25"/>
    </row>
    <row r="340" spans="1:8" ht="11.25">
      <c r="A340" s="13">
        <v>339</v>
      </c>
      <c r="B340" s="49" t="s">
        <v>454</v>
      </c>
      <c r="C340" s="29" t="s">
        <v>491</v>
      </c>
      <c r="D340" s="44"/>
      <c r="E340" s="42"/>
      <c r="F340" s="4"/>
      <c r="G340" s="25"/>
      <c r="H340" s="25"/>
    </row>
    <row r="341" spans="1:8" ht="11.25">
      <c r="A341" s="13">
        <v>340</v>
      </c>
      <c r="B341" s="49"/>
      <c r="C341" s="29" t="s">
        <v>492</v>
      </c>
      <c r="D341" s="44"/>
      <c r="E341" s="42"/>
      <c r="F341" s="4"/>
      <c r="G341" s="25"/>
      <c r="H341" s="25"/>
    </row>
    <row r="342" spans="1:8" ht="11.25">
      <c r="A342" s="13">
        <v>341</v>
      </c>
      <c r="B342" s="49"/>
      <c r="C342" s="29" t="s">
        <v>493</v>
      </c>
      <c r="D342" s="44"/>
      <c r="E342" s="42"/>
      <c r="F342" s="4"/>
      <c r="G342" s="25"/>
      <c r="H342" s="25"/>
    </row>
    <row r="343" spans="1:8" ht="11.25">
      <c r="A343" s="13">
        <v>342</v>
      </c>
      <c r="B343" s="49"/>
      <c r="C343" s="29" t="s">
        <v>494</v>
      </c>
      <c r="D343" s="44"/>
      <c r="E343" s="42"/>
      <c r="F343" s="4"/>
      <c r="G343" s="25"/>
      <c r="H343" s="25"/>
    </row>
    <row r="344" spans="1:7" ht="11.25">
      <c r="A344" s="13">
        <v>343</v>
      </c>
      <c r="B344" s="49"/>
      <c r="C344" s="29" t="s">
        <v>495</v>
      </c>
      <c r="D344" s="44"/>
      <c r="E344" s="42"/>
      <c r="F344" s="4"/>
      <c r="G344" s="25"/>
    </row>
    <row r="345" spans="1:7" ht="11.25">
      <c r="A345" s="13">
        <v>344</v>
      </c>
      <c r="B345" s="49"/>
      <c r="C345" s="29" t="s">
        <v>496</v>
      </c>
      <c r="D345" s="44"/>
      <c r="E345" s="42"/>
      <c r="F345" s="4"/>
      <c r="G345" s="25"/>
    </row>
    <row r="346" spans="1:7" ht="11.25">
      <c r="A346" s="13">
        <v>345</v>
      </c>
      <c r="B346" s="49" t="s">
        <v>455</v>
      </c>
      <c r="C346" s="29" t="s">
        <v>497</v>
      </c>
      <c r="D346" s="44"/>
      <c r="E346" s="42"/>
      <c r="F346" s="4"/>
      <c r="G346" s="25"/>
    </row>
    <row r="347" spans="1:7" ht="11.25">
      <c r="A347" s="13">
        <v>346</v>
      </c>
      <c r="B347" s="49"/>
      <c r="C347" s="29" t="s">
        <v>498</v>
      </c>
      <c r="D347" s="44"/>
      <c r="E347" s="42"/>
      <c r="F347" s="4"/>
      <c r="G347" s="25"/>
    </row>
    <row r="348" spans="1:7" ht="11.25">
      <c r="A348" s="13">
        <v>347</v>
      </c>
      <c r="B348" s="49"/>
      <c r="C348" s="29" t="s">
        <v>499</v>
      </c>
      <c r="D348" s="44"/>
      <c r="E348" s="42"/>
      <c r="F348" s="4"/>
      <c r="G348" s="25"/>
    </row>
    <row r="349" spans="1:7" ht="11.25">
      <c r="A349" s="13">
        <v>348</v>
      </c>
      <c r="B349" s="49"/>
      <c r="C349" s="29" t="s">
        <v>500</v>
      </c>
      <c r="D349" s="44"/>
      <c r="E349" s="42"/>
      <c r="F349" s="4"/>
      <c r="G349" s="25"/>
    </row>
    <row r="350" spans="1:7" ht="11.25">
      <c r="A350" s="13">
        <v>349</v>
      </c>
      <c r="B350" s="49"/>
      <c r="C350" s="29" t="s">
        <v>501</v>
      </c>
      <c r="D350" s="44"/>
      <c r="E350" s="42"/>
      <c r="F350" s="4"/>
      <c r="G350" s="25"/>
    </row>
    <row r="351" spans="1:7" ht="11.25">
      <c r="A351" s="13">
        <v>350</v>
      </c>
      <c r="B351" s="49"/>
      <c r="C351" s="29" t="s">
        <v>502</v>
      </c>
      <c r="D351" s="44"/>
      <c r="E351" s="42"/>
      <c r="F351" s="4"/>
      <c r="G351" s="25"/>
    </row>
    <row r="352" spans="1:7" ht="11.25">
      <c r="A352" s="13">
        <v>351</v>
      </c>
      <c r="B352" s="49" t="s">
        <v>456</v>
      </c>
      <c r="C352" s="29" t="s">
        <v>503</v>
      </c>
      <c r="D352" s="44"/>
      <c r="E352" s="42"/>
      <c r="F352" s="4"/>
      <c r="G352" s="25"/>
    </row>
    <row r="353" spans="1:7" ht="11.25">
      <c r="A353" s="13">
        <v>352</v>
      </c>
      <c r="B353" s="49"/>
      <c r="C353" s="29" t="s">
        <v>504</v>
      </c>
      <c r="D353" s="44"/>
      <c r="E353" s="42"/>
      <c r="F353" s="4"/>
      <c r="G353" s="25"/>
    </row>
    <row r="354" spans="1:7" ht="11.25">
      <c r="A354" s="13">
        <v>353</v>
      </c>
      <c r="B354" s="49"/>
      <c r="C354" s="29" t="s">
        <v>505</v>
      </c>
      <c r="D354" s="44"/>
      <c r="E354" s="42"/>
      <c r="F354" s="4"/>
      <c r="G354" s="25"/>
    </row>
    <row r="355" spans="1:7" ht="11.25">
      <c r="A355" s="13">
        <v>354</v>
      </c>
      <c r="B355" s="49"/>
      <c r="C355" s="29" t="s">
        <v>506</v>
      </c>
      <c r="D355" s="44"/>
      <c r="E355" s="42"/>
      <c r="F355" s="4"/>
      <c r="G355" s="25"/>
    </row>
    <row r="356" spans="1:7" ht="11.25">
      <c r="A356" s="13">
        <v>355</v>
      </c>
      <c r="B356" s="49"/>
      <c r="C356" s="29" t="s">
        <v>507</v>
      </c>
      <c r="D356" s="44"/>
      <c r="E356" s="42"/>
      <c r="F356" s="4"/>
      <c r="G356" s="25"/>
    </row>
    <row r="357" spans="1:7" ht="11.25">
      <c r="A357" s="13">
        <v>356</v>
      </c>
      <c r="B357" s="49"/>
      <c r="C357" s="29" t="s">
        <v>508</v>
      </c>
      <c r="D357" s="44"/>
      <c r="E357" s="42"/>
      <c r="F357" s="4"/>
      <c r="G357" s="25"/>
    </row>
    <row r="358" spans="1:7" ht="11.25">
      <c r="A358" s="13">
        <v>357</v>
      </c>
      <c r="B358" s="49" t="s">
        <v>457</v>
      </c>
      <c r="C358" s="29" t="s">
        <v>509</v>
      </c>
      <c r="D358" s="44"/>
      <c r="E358" s="42"/>
      <c r="F358" s="4"/>
      <c r="G358" s="25"/>
    </row>
    <row r="359" spans="1:7" ht="11.25">
      <c r="A359" s="13">
        <v>358</v>
      </c>
      <c r="B359" s="49"/>
      <c r="C359" s="29" t="s">
        <v>510</v>
      </c>
      <c r="D359" s="44"/>
      <c r="E359" s="42"/>
      <c r="F359" s="4"/>
      <c r="G359" s="25"/>
    </row>
    <row r="360" spans="1:7" ht="11.25">
      <c r="A360" s="13">
        <v>359</v>
      </c>
      <c r="B360" s="49"/>
      <c r="C360" s="29" t="s">
        <v>511</v>
      </c>
      <c r="D360" s="44"/>
      <c r="E360" s="42"/>
      <c r="F360" s="4"/>
      <c r="G360" s="25"/>
    </row>
    <row r="361" spans="1:7" ht="11.25">
      <c r="A361" s="13">
        <v>360</v>
      </c>
      <c r="B361" s="49"/>
      <c r="C361" s="29" t="s">
        <v>512</v>
      </c>
      <c r="D361" s="44"/>
      <c r="E361" s="42"/>
      <c r="F361" s="4"/>
      <c r="G361" s="25"/>
    </row>
    <row r="362" spans="1:7" ht="11.25">
      <c r="A362" s="13">
        <v>361</v>
      </c>
      <c r="B362" s="49"/>
      <c r="C362" s="29" t="s">
        <v>513</v>
      </c>
      <c r="D362" s="44"/>
      <c r="E362" s="42"/>
      <c r="F362" s="4"/>
      <c r="G362" s="25"/>
    </row>
    <row r="363" spans="1:7" ht="11.25">
      <c r="A363" s="13">
        <v>362</v>
      </c>
      <c r="B363" s="49"/>
      <c r="C363" s="29" t="s">
        <v>514</v>
      </c>
      <c r="D363" s="44"/>
      <c r="E363" s="42"/>
      <c r="F363" s="4"/>
      <c r="G363" s="25"/>
    </row>
    <row r="364" spans="1:7" ht="11.25">
      <c r="A364" s="13">
        <v>363</v>
      </c>
      <c r="B364" s="49" t="s">
        <v>458</v>
      </c>
      <c r="C364" s="29" t="s">
        <v>515</v>
      </c>
      <c r="D364" s="44"/>
      <c r="E364" s="42"/>
      <c r="F364" s="4"/>
      <c r="G364" s="25"/>
    </row>
    <row r="365" spans="1:7" ht="11.25">
      <c r="A365" s="13">
        <v>364</v>
      </c>
      <c r="B365" s="49"/>
      <c r="C365" s="29" t="s">
        <v>510</v>
      </c>
      <c r="D365" s="44"/>
      <c r="E365" s="42"/>
      <c r="F365" s="4"/>
      <c r="G365" s="25"/>
    </row>
    <row r="366" spans="1:7" ht="11.25">
      <c r="A366" s="13">
        <v>365</v>
      </c>
      <c r="B366" s="49"/>
      <c r="C366" s="29" t="s">
        <v>516</v>
      </c>
      <c r="D366" s="44"/>
      <c r="E366" s="42"/>
      <c r="F366" s="4"/>
      <c r="G366" s="25"/>
    </row>
    <row r="367" spans="1:7" ht="11.25">
      <c r="A367" s="13">
        <v>366</v>
      </c>
      <c r="B367" s="49"/>
      <c r="C367" s="29" t="s">
        <v>512</v>
      </c>
      <c r="D367" s="44"/>
      <c r="E367" s="42"/>
      <c r="F367" s="4"/>
      <c r="G367" s="25"/>
    </row>
    <row r="368" spans="1:7" ht="11.25">
      <c r="A368" s="13">
        <v>367</v>
      </c>
      <c r="B368" s="49"/>
      <c r="C368" s="29" t="s">
        <v>517</v>
      </c>
      <c r="D368" s="44"/>
      <c r="E368" s="42"/>
      <c r="F368" s="4"/>
      <c r="G368" s="25"/>
    </row>
    <row r="369" spans="1:7" ht="11.25">
      <c r="A369" s="13">
        <v>368</v>
      </c>
      <c r="B369" s="49"/>
      <c r="C369" s="29" t="s">
        <v>514</v>
      </c>
      <c r="D369" s="44"/>
      <c r="E369" s="42"/>
      <c r="F369" s="4"/>
      <c r="G369" s="25"/>
    </row>
    <row r="370" spans="1:7" ht="11.25">
      <c r="A370" s="13">
        <v>369</v>
      </c>
      <c r="B370" s="49" t="s">
        <v>459</v>
      </c>
      <c r="C370" s="29" t="s">
        <v>518</v>
      </c>
      <c r="D370" s="44"/>
      <c r="E370" s="42"/>
      <c r="F370" s="4"/>
      <c r="G370" s="25"/>
    </row>
    <row r="371" spans="1:7" ht="11.25">
      <c r="A371" s="13">
        <v>370</v>
      </c>
      <c r="B371" s="49"/>
      <c r="C371" s="29" t="s">
        <v>519</v>
      </c>
      <c r="D371" s="44"/>
      <c r="E371" s="42"/>
      <c r="F371" s="4"/>
      <c r="G371" s="25"/>
    </row>
    <row r="372" spans="1:7" ht="11.25">
      <c r="A372" s="13">
        <v>371</v>
      </c>
      <c r="B372" s="49"/>
      <c r="C372" s="29" t="s">
        <v>520</v>
      </c>
      <c r="D372" s="44"/>
      <c r="E372" s="42"/>
      <c r="F372" s="4"/>
      <c r="G372" s="25"/>
    </row>
    <row r="373" spans="1:7" ht="11.25">
      <c r="A373" s="13">
        <v>372</v>
      </c>
      <c r="B373" s="49"/>
      <c r="C373" s="29" t="s">
        <v>521</v>
      </c>
      <c r="D373" s="44"/>
      <c r="E373" s="42"/>
      <c r="F373" s="4"/>
      <c r="G373" s="25"/>
    </row>
    <row r="374" spans="1:7" ht="11.25">
      <c r="A374" s="13">
        <v>373</v>
      </c>
      <c r="B374" s="49"/>
      <c r="C374" s="29" t="s">
        <v>522</v>
      </c>
      <c r="D374" s="44"/>
      <c r="E374" s="42"/>
      <c r="F374" s="4"/>
      <c r="G374" s="25"/>
    </row>
    <row r="375" spans="1:7" ht="11.25">
      <c r="A375" s="13">
        <v>374</v>
      </c>
      <c r="B375" s="49"/>
      <c r="C375" s="29" t="s">
        <v>523</v>
      </c>
      <c r="D375" s="44"/>
      <c r="E375" s="42"/>
      <c r="F375" s="4"/>
      <c r="G375" s="25"/>
    </row>
    <row r="376" spans="1:7" ht="11.25">
      <c r="A376" s="13">
        <v>375</v>
      </c>
      <c r="B376" s="49" t="s">
        <v>460</v>
      </c>
      <c r="C376" s="29" t="s">
        <v>524</v>
      </c>
      <c r="D376" s="44"/>
      <c r="E376" s="42"/>
      <c r="F376" s="4"/>
      <c r="G376" s="25"/>
    </row>
    <row r="377" spans="1:7" ht="11.25">
      <c r="A377" s="13">
        <v>376</v>
      </c>
      <c r="B377" s="49"/>
      <c r="C377" s="29" t="s">
        <v>525</v>
      </c>
      <c r="D377" s="44"/>
      <c r="E377" s="42"/>
      <c r="F377" s="4"/>
      <c r="G377" s="25"/>
    </row>
    <row r="378" spans="1:7" ht="11.25">
      <c r="A378" s="13">
        <v>377</v>
      </c>
      <c r="B378" s="49"/>
      <c r="C378" s="29" t="s">
        <v>526</v>
      </c>
      <c r="D378" s="44"/>
      <c r="E378" s="42"/>
      <c r="F378" s="4"/>
      <c r="G378" s="25"/>
    </row>
    <row r="379" spans="1:7" ht="11.25">
      <c r="A379" s="13">
        <v>378</v>
      </c>
      <c r="B379" s="49"/>
      <c r="C379" s="29" t="s">
        <v>527</v>
      </c>
      <c r="D379" s="44"/>
      <c r="E379" s="42"/>
      <c r="F379" s="4"/>
      <c r="G379" s="25"/>
    </row>
    <row r="380" spans="1:7" ht="11.25">
      <c r="A380" s="13">
        <v>379</v>
      </c>
      <c r="B380" s="49"/>
      <c r="C380" s="29" t="s">
        <v>528</v>
      </c>
      <c r="D380" s="44"/>
      <c r="E380" s="42"/>
      <c r="F380" s="4"/>
      <c r="G380" s="25"/>
    </row>
    <row r="381" spans="1:7" ht="11.25">
      <c r="A381" s="13">
        <v>380</v>
      </c>
      <c r="B381" s="49"/>
      <c r="C381" s="29" t="s">
        <v>529</v>
      </c>
      <c r="D381" s="44"/>
      <c r="E381" s="42"/>
      <c r="F381" s="4"/>
      <c r="G381" s="25"/>
    </row>
    <row r="382" spans="1:7" ht="11.25">
      <c r="A382" s="13">
        <v>381</v>
      </c>
      <c r="B382" s="49" t="s">
        <v>461</v>
      </c>
      <c r="C382" s="29" t="s">
        <v>530</v>
      </c>
      <c r="D382" s="44"/>
      <c r="E382" s="42"/>
      <c r="F382" s="4"/>
      <c r="G382" s="25"/>
    </row>
    <row r="383" spans="1:7" ht="11.25">
      <c r="A383" s="13">
        <v>382</v>
      </c>
      <c r="B383" s="49"/>
      <c r="C383" s="29" t="s">
        <v>531</v>
      </c>
      <c r="D383" s="44"/>
      <c r="E383" s="42"/>
      <c r="F383" s="4"/>
      <c r="G383" s="25"/>
    </row>
    <row r="384" spans="1:7" ht="11.25">
      <c r="A384" s="13">
        <v>383</v>
      </c>
      <c r="B384" s="49"/>
      <c r="C384" s="29" t="s">
        <v>532</v>
      </c>
      <c r="D384" s="44"/>
      <c r="E384" s="42"/>
      <c r="F384" s="4"/>
      <c r="G384" s="25"/>
    </row>
    <row r="385" spans="1:7" ht="11.25">
      <c r="A385" s="13">
        <v>384</v>
      </c>
      <c r="B385" s="49"/>
      <c r="C385" s="29" t="s">
        <v>533</v>
      </c>
      <c r="D385" s="44"/>
      <c r="E385" s="42"/>
      <c r="F385" s="4"/>
      <c r="G385" s="25"/>
    </row>
    <row r="386" spans="1:7" ht="11.25">
      <c r="A386" s="13">
        <v>385</v>
      </c>
      <c r="B386" s="49"/>
      <c r="C386" s="29" t="s">
        <v>534</v>
      </c>
      <c r="D386" s="44"/>
      <c r="E386" s="42"/>
      <c r="F386" s="4"/>
      <c r="G386" s="25"/>
    </row>
    <row r="387" spans="1:7" ht="11.25">
      <c r="A387" s="13">
        <v>386</v>
      </c>
      <c r="B387" s="49"/>
      <c r="C387" s="29" t="s">
        <v>535</v>
      </c>
      <c r="D387" s="44"/>
      <c r="E387" s="42"/>
      <c r="F387" s="4"/>
      <c r="G387" s="25"/>
    </row>
    <row r="388" spans="1:7" ht="12">
      <c r="A388" s="13">
        <v>387</v>
      </c>
      <c r="B388" s="49" t="s">
        <v>463</v>
      </c>
      <c r="C388" s="48" t="s">
        <v>536</v>
      </c>
      <c r="D388" s="44"/>
      <c r="E388" s="42"/>
      <c r="F388" s="4"/>
      <c r="G388" s="25"/>
    </row>
    <row r="389" spans="1:7" ht="11.25">
      <c r="A389" s="13">
        <v>388</v>
      </c>
      <c r="B389" s="49"/>
      <c r="C389" s="29" t="s">
        <v>537</v>
      </c>
      <c r="D389" s="44"/>
      <c r="E389" s="42"/>
      <c r="F389" s="4"/>
      <c r="G389" s="25"/>
    </row>
    <row r="390" spans="1:7" ht="11.25">
      <c r="A390" s="13">
        <v>389</v>
      </c>
      <c r="B390" s="49"/>
      <c r="C390" s="29" t="s">
        <v>538</v>
      </c>
      <c r="D390" s="44"/>
      <c r="E390" s="42"/>
      <c r="F390" s="4"/>
      <c r="G390" s="25"/>
    </row>
    <row r="391" spans="1:7" ht="11.25">
      <c r="A391" s="13">
        <v>390</v>
      </c>
      <c r="B391" s="49"/>
      <c r="C391" s="29" t="s">
        <v>539</v>
      </c>
      <c r="D391" s="44"/>
      <c r="E391" s="42"/>
      <c r="F391" s="4"/>
      <c r="G391" s="25"/>
    </row>
    <row r="392" spans="1:7" ht="11.25">
      <c r="A392" s="13">
        <v>391</v>
      </c>
      <c r="B392" s="49"/>
      <c r="C392" s="29" t="s">
        <v>540</v>
      </c>
      <c r="D392" s="44"/>
      <c r="E392" s="42"/>
      <c r="F392" s="4"/>
      <c r="G392" s="25"/>
    </row>
    <row r="393" spans="1:7" ht="11.25">
      <c r="A393" s="13">
        <v>392</v>
      </c>
      <c r="B393" s="49"/>
      <c r="C393" s="29" t="s">
        <v>541</v>
      </c>
      <c r="D393" s="44"/>
      <c r="E393" s="42"/>
      <c r="F393" s="4"/>
      <c r="G393" s="25"/>
    </row>
    <row r="394" spans="1:7" ht="11.25">
      <c r="A394" s="13">
        <v>393</v>
      </c>
      <c r="B394" s="49" t="s">
        <v>464</v>
      </c>
      <c r="C394" s="29" t="s">
        <v>542</v>
      </c>
      <c r="D394" s="44"/>
      <c r="E394" s="42"/>
      <c r="F394" s="4"/>
      <c r="G394" s="25"/>
    </row>
    <row r="395" spans="1:7" ht="11.25">
      <c r="A395" s="13">
        <v>394</v>
      </c>
      <c r="B395" s="49"/>
      <c r="C395" s="29" t="s">
        <v>537</v>
      </c>
      <c r="D395" s="44"/>
      <c r="E395" s="42"/>
      <c r="F395" s="4"/>
      <c r="G395" s="25"/>
    </row>
    <row r="396" spans="1:7" ht="11.25">
      <c r="A396" s="13">
        <v>395</v>
      </c>
      <c r="B396" s="49"/>
      <c r="C396" s="29" t="s">
        <v>543</v>
      </c>
      <c r="D396" s="44"/>
      <c r="E396" s="42"/>
      <c r="F396" s="4"/>
      <c r="G396" s="25"/>
    </row>
    <row r="397" spans="1:7" ht="11.25">
      <c r="A397" s="13">
        <v>396</v>
      </c>
      <c r="B397" s="49"/>
      <c r="C397" s="29" t="s">
        <v>544</v>
      </c>
      <c r="D397" s="44"/>
      <c r="E397" s="42"/>
      <c r="F397" s="4"/>
      <c r="G397" s="25"/>
    </row>
    <row r="398" spans="1:7" ht="11.25">
      <c r="A398" s="13">
        <v>397</v>
      </c>
      <c r="B398" s="49"/>
      <c r="C398" s="29" t="s">
        <v>545</v>
      </c>
      <c r="D398" s="44"/>
      <c r="E398" s="42"/>
      <c r="F398" s="4"/>
      <c r="G398" s="25"/>
    </row>
    <row r="399" spans="1:7" ht="11.25">
      <c r="A399" s="13">
        <v>398</v>
      </c>
      <c r="B399" s="49"/>
      <c r="C399" s="29" t="s">
        <v>546</v>
      </c>
      <c r="D399" s="44"/>
      <c r="E399" s="42"/>
      <c r="F399" s="4"/>
      <c r="G399" s="25"/>
    </row>
    <row r="400" spans="1:7" ht="11.25">
      <c r="A400" s="13">
        <v>399</v>
      </c>
      <c r="B400" s="49" t="s">
        <v>465</v>
      </c>
      <c r="C400" s="29" t="s">
        <v>547</v>
      </c>
      <c r="D400" s="44"/>
      <c r="E400" s="42"/>
      <c r="F400" s="4"/>
      <c r="G400" s="25"/>
    </row>
    <row r="401" spans="1:7" ht="11.25">
      <c r="A401" s="13">
        <v>400</v>
      </c>
      <c r="B401" s="49"/>
      <c r="C401" s="29" t="s">
        <v>548</v>
      </c>
      <c r="D401" s="44"/>
      <c r="E401" s="42"/>
      <c r="F401" s="4"/>
      <c r="G401" s="25"/>
    </row>
    <row r="402" spans="1:7" ht="11.25">
      <c r="A402" s="13">
        <v>401</v>
      </c>
      <c r="B402" s="49"/>
      <c r="C402" s="29" t="s">
        <v>549</v>
      </c>
      <c r="D402" s="44"/>
      <c r="E402" s="42"/>
      <c r="F402" s="4"/>
      <c r="G402" s="25"/>
    </row>
    <row r="403" spans="1:7" ht="11.25">
      <c r="A403" s="13">
        <v>402</v>
      </c>
      <c r="B403" s="49"/>
      <c r="C403" s="29" t="s">
        <v>550</v>
      </c>
      <c r="D403" s="44"/>
      <c r="E403" s="42"/>
      <c r="F403" s="4"/>
      <c r="G403" s="25"/>
    </row>
    <row r="404" spans="1:7" ht="11.25">
      <c r="A404" s="13">
        <v>403</v>
      </c>
      <c r="B404" s="49"/>
      <c r="C404" s="29" t="s">
        <v>551</v>
      </c>
      <c r="D404" s="44"/>
      <c r="E404" s="42"/>
      <c r="F404" s="4"/>
      <c r="G404" s="25"/>
    </row>
    <row r="405" spans="1:7" ht="11.25">
      <c r="A405" s="13">
        <v>404</v>
      </c>
      <c r="B405" s="49"/>
      <c r="C405" s="29" t="s">
        <v>552</v>
      </c>
      <c r="D405" s="44"/>
      <c r="E405" s="42"/>
      <c r="F405" s="4"/>
      <c r="G405" s="25"/>
    </row>
    <row r="406" spans="1:12" ht="11.25">
      <c r="A406" s="13">
        <v>405</v>
      </c>
      <c r="B406" s="49" t="s">
        <v>466</v>
      </c>
      <c r="C406" s="29" t="s">
        <v>553</v>
      </c>
      <c r="D406" s="44"/>
      <c r="E406" s="42"/>
      <c r="F406" s="4"/>
      <c r="G406" s="25"/>
      <c r="I406" s="25"/>
      <c r="J406" s="25"/>
      <c r="K406" s="25"/>
      <c r="L406" s="25"/>
    </row>
    <row r="407" spans="1:7" ht="11.25">
      <c r="A407" s="13">
        <v>406</v>
      </c>
      <c r="B407" s="49"/>
      <c r="C407" s="29" t="s">
        <v>537</v>
      </c>
      <c r="D407" s="44"/>
      <c r="E407" s="42"/>
      <c r="F407" s="4"/>
      <c r="G407" s="25"/>
    </row>
    <row r="408" spans="1:7" ht="11.25">
      <c r="A408" s="13">
        <v>407</v>
      </c>
      <c r="B408" s="49"/>
      <c r="C408" s="29" t="s">
        <v>554</v>
      </c>
      <c r="D408" s="44"/>
      <c r="E408" s="42"/>
      <c r="F408" s="4"/>
      <c r="G408" s="25"/>
    </row>
    <row r="409" spans="1:7" ht="11.25">
      <c r="A409" s="13">
        <v>408</v>
      </c>
      <c r="B409" s="49"/>
      <c r="C409" s="29" t="s">
        <v>555</v>
      </c>
      <c r="D409" s="44"/>
      <c r="E409" s="42"/>
      <c r="F409" s="4"/>
      <c r="G409" s="25"/>
    </row>
    <row r="410" spans="1:7" ht="11.25">
      <c r="A410" s="13">
        <v>409</v>
      </c>
      <c r="B410" s="49"/>
      <c r="C410" s="29" t="s">
        <v>556</v>
      </c>
      <c r="D410" s="44"/>
      <c r="E410" s="42"/>
      <c r="F410" s="4"/>
      <c r="G410" s="25"/>
    </row>
    <row r="411" spans="1:7" ht="11.25">
      <c r="A411" s="13">
        <v>410</v>
      </c>
      <c r="B411" s="49"/>
      <c r="C411" s="29" t="s">
        <v>557</v>
      </c>
      <c r="D411" s="44"/>
      <c r="E411" s="42"/>
      <c r="F411" s="4"/>
      <c r="G411" s="25"/>
    </row>
    <row r="412" spans="1:7" ht="11.25">
      <c r="A412" s="13">
        <v>411</v>
      </c>
      <c r="B412" s="49" t="s">
        <v>467</v>
      </c>
      <c r="C412" s="29" t="s">
        <v>558</v>
      </c>
      <c r="D412" s="44"/>
      <c r="E412" s="42"/>
      <c r="F412" s="4"/>
      <c r="G412" s="25"/>
    </row>
    <row r="413" spans="1:7" ht="11.25">
      <c r="A413" s="13">
        <v>412</v>
      </c>
      <c r="B413" s="49"/>
      <c r="C413" s="29" t="s">
        <v>559</v>
      </c>
      <c r="D413" s="44"/>
      <c r="E413" s="42"/>
      <c r="F413" s="4"/>
      <c r="G413" s="25"/>
    </row>
    <row r="414" spans="1:7" ht="11.25">
      <c r="A414" s="13">
        <v>413</v>
      </c>
      <c r="B414" s="49"/>
      <c r="C414" s="29" t="s">
        <v>560</v>
      </c>
      <c r="D414" s="44"/>
      <c r="E414" s="42"/>
      <c r="F414" s="4"/>
      <c r="G414" s="25"/>
    </row>
    <row r="415" spans="1:7" ht="11.25">
      <c r="A415" s="13">
        <v>414</v>
      </c>
      <c r="B415" s="49"/>
      <c r="C415" s="29" t="s">
        <v>561</v>
      </c>
      <c r="D415" s="44"/>
      <c r="E415" s="42"/>
      <c r="F415" s="4"/>
      <c r="G415" s="25"/>
    </row>
    <row r="416" spans="1:7" ht="11.25">
      <c r="A416" s="13">
        <v>415</v>
      </c>
      <c r="B416" s="49"/>
      <c r="C416" s="29" t="s">
        <v>562</v>
      </c>
      <c r="D416" s="44"/>
      <c r="E416" s="42"/>
      <c r="F416" s="4"/>
      <c r="G416" s="25"/>
    </row>
    <row r="417" spans="1:7" ht="11.25">
      <c r="A417" s="13">
        <v>416</v>
      </c>
      <c r="B417" s="49"/>
      <c r="C417" s="29" t="s">
        <v>563</v>
      </c>
      <c r="D417" s="44"/>
      <c r="E417" s="42"/>
      <c r="F417" s="4"/>
      <c r="G417" s="25"/>
    </row>
    <row r="418" spans="1:7" ht="11.25">
      <c r="A418" s="13">
        <v>417</v>
      </c>
      <c r="B418" s="49" t="s">
        <v>469</v>
      </c>
      <c r="C418" s="29" t="s">
        <v>564</v>
      </c>
      <c r="D418" s="44"/>
      <c r="E418" s="42"/>
      <c r="F418" s="4"/>
      <c r="G418" s="25"/>
    </row>
    <row r="419" spans="1:7" ht="11.25">
      <c r="A419" s="13">
        <v>418</v>
      </c>
      <c r="B419" s="49"/>
      <c r="C419" s="29" t="s">
        <v>510</v>
      </c>
      <c r="D419" s="44"/>
      <c r="E419" s="42"/>
      <c r="F419" s="4"/>
      <c r="G419" s="25"/>
    </row>
    <row r="420" spans="1:7" ht="11.25">
      <c r="A420" s="13">
        <v>419</v>
      </c>
      <c r="B420" s="49"/>
      <c r="C420" s="29" t="s">
        <v>565</v>
      </c>
      <c r="D420" s="44"/>
      <c r="E420" s="42"/>
      <c r="F420" s="4"/>
      <c r="G420" s="25"/>
    </row>
    <row r="421" spans="1:7" ht="11.25">
      <c r="A421" s="13">
        <v>420</v>
      </c>
      <c r="B421" s="49"/>
      <c r="C421" s="29" t="s">
        <v>512</v>
      </c>
      <c r="D421" s="44"/>
      <c r="E421" s="42"/>
      <c r="F421" s="4"/>
      <c r="G421" s="25"/>
    </row>
    <row r="422" spans="1:7" ht="11.25">
      <c r="A422" s="13">
        <v>421</v>
      </c>
      <c r="B422" s="49"/>
      <c r="C422" s="29" t="s">
        <v>566</v>
      </c>
      <c r="D422" s="44"/>
      <c r="E422" s="42"/>
      <c r="F422" s="4"/>
      <c r="G422" s="25"/>
    </row>
    <row r="423" spans="1:7" ht="11.25">
      <c r="A423" s="13">
        <v>422</v>
      </c>
      <c r="B423" s="49"/>
      <c r="C423" s="29" t="s">
        <v>514</v>
      </c>
      <c r="D423" s="44"/>
      <c r="E423" s="42"/>
      <c r="F423" s="4"/>
      <c r="G423" s="25"/>
    </row>
    <row r="424" spans="1:7" ht="11.25">
      <c r="A424" s="13">
        <v>423</v>
      </c>
      <c r="B424" s="49" t="s">
        <v>470</v>
      </c>
      <c r="C424" s="29" t="s">
        <v>567</v>
      </c>
      <c r="D424" s="44"/>
      <c r="E424" s="42"/>
      <c r="F424" s="4"/>
      <c r="G424" s="25"/>
    </row>
    <row r="425" spans="1:7" ht="11.25">
      <c r="A425" s="13">
        <v>424</v>
      </c>
      <c r="B425" s="49"/>
      <c r="C425" s="29" t="s">
        <v>537</v>
      </c>
      <c r="D425" s="44"/>
      <c r="E425" s="42"/>
      <c r="F425" s="4"/>
      <c r="G425" s="25"/>
    </row>
    <row r="426" spans="1:7" ht="11.25">
      <c r="A426" s="13">
        <v>425</v>
      </c>
      <c r="B426" s="49"/>
      <c r="C426" s="29" t="s">
        <v>568</v>
      </c>
      <c r="D426" s="44"/>
      <c r="E426" s="42"/>
      <c r="F426" s="4"/>
      <c r="G426" s="25"/>
    </row>
    <row r="427" spans="1:7" ht="11.25">
      <c r="A427" s="13">
        <v>426</v>
      </c>
      <c r="B427" s="49"/>
      <c r="C427" s="29" t="s">
        <v>569</v>
      </c>
      <c r="D427" s="44"/>
      <c r="E427" s="42"/>
      <c r="F427" s="4"/>
      <c r="G427" s="25"/>
    </row>
    <row r="428" spans="1:7" ht="11.25">
      <c r="A428" s="13">
        <v>427</v>
      </c>
      <c r="B428" s="49"/>
      <c r="C428" s="29" t="s">
        <v>570</v>
      </c>
      <c r="D428" s="44"/>
      <c r="E428" s="42"/>
      <c r="F428" s="4"/>
      <c r="G428" s="25"/>
    </row>
    <row r="429" spans="1:7" ht="11.25">
      <c r="A429" s="13">
        <v>428</v>
      </c>
      <c r="B429" s="49"/>
      <c r="C429" s="29" t="s">
        <v>571</v>
      </c>
      <c r="D429" s="44"/>
      <c r="E429" s="42"/>
      <c r="F429" s="4"/>
      <c r="G429" s="25"/>
    </row>
    <row r="430" spans="1:7" ht="11.25">
      <c r="A430" s="13">
        <v>429</v>
      </c>
      <c r="B430" s="49" t="s">
        <v>471</v>
      </c>
      <c r="C430" s="29" t="s">
        <v>572</v>
      </c>
      <c r="D430" s="44"/>
      <c r="E430" s="42"/>
      <c r="F430" s="4"/>
      <c r="G430" s="25"/>
    </row>
    <row r="431" spans="1:7" ht="11.25">
      <c r="A431" s="13">
        <v>430</v>
      </c>
      <c r="B431" s="49"/>
      <c r="C431" s="29" t="s">
        <v>510</v>
      </c>
      <c r="D431" s="44"/>
      <c r="E431" s="42"/>
      <c r="F431" s="4"/>
      <c r="G431" s="25"/>
    </row>
    <row r="432" spans="1:7" ht="11.25">
      <c r="A432" s="13">
        <v>431</v>
      </c>
      <c r="B432" s="49"/>
      <c r="C432" s="29" t="s">
        <v>573</v>
      </c>
      <c r="D432" s="44"/>
      <c r="E432" s="42"/>
      <c r="F432" s="4"/>
      <c r="G432" s="25"/>
    </row>
    <row r="433" spans="1:7" ht="11.25">
      <c r="A433" s="13">
        <v>432</v>
      </c>
      <c r="B433" s="49"/>
      <c r="C433" s="29" t="s">
        <v>512</v>
      </c>
      <c r="D433" s="44"/>
      <c r="E433" s="42"/>
      <c r="F433" s="4"/>
      <c r="G433" s="25"/>
    </row>
    <row r="434" spans="1:7" ht="11.25">
      <c r="A434" s="13">
        <v>433</v>
      </c>
      <c r="B434" s="49"/>
      <c r="C434" s="29" t="s">
        <v>574</v>
      </c>
      <c r="D434" s="44"/>
      <c r="E434" s="42"/>
      <c r="F434" s="4"/>
      <c r="G434" s="25"/>
    </row>
    <row r="435" spans="1:7" ht="11.25">
      <c r="A435" s="13">
        <v>434</v>
      </c>
      <c r="B435" s="49"/>
      <c r="C435" s="29" t="s">
        <v>514</v>
      </c>
      <c r="D435" s="44"/>
      <c r="E435" s="42"/>
      <c r="F435" s="4"/>
      <c r="G435" s="25"/>
    </row>
    <row r="436" spans="1:7" ht="11.25">
      <c r="A436" s="13">
        <v>435</v>
      </c>
      <c r="B436" s="49" t="s">
        <v>472</v>
      </c>
      <c r="C436" s="29" t="s">
        <v>575</v>
      </c>
      <c r="D436" s="44"/>
      <c r="E436" s="42"/>
      <c r="F436" s="4"/>
      <c r="G436" s="25"/>
    </row>
    <row r="437" spans="1:7" ht="11.25">
      <c r="A437" s="13">
        <v>436</v>
      </c>
      <c r="B437" s="49"/>
      <c r="C437" s="29" t="s">
        <v>576</v>
      </c>
      <c r="D437" s="44"/>
      <c r="E437" s="42"/>
      <c r="F437" s="4"/>
      <c r="G437" s="25"/>
    </row>
    <row r="438" spans="1:7" ht="11.25">
      <c r="A438" s="13">
        <v>437</v>
      </c>
      <c r="B438" s="49"/>
      <c r="C438" s="29" t="s">
        <v>577</v>
      </c>
      <c r="D438" s="44"/>
      <c r="E438" s="42"/>
      <c r="F438" s="4"/>
      <c r="G438" s="25"/>
    </row>
    <row r="439" spans="1:7" ht="11.25">
      <c r="A439" s="13">
        <v>438</v>
      </c>
      <c r="B439" s="49"/>
      <c r="C439" s="29" t="s">
        <v>578</v>
      </c>
      <c r="D439" s="44"/>
      <c r="E439" s="42"/>
      <c r="F439" s="4"/>
      <c r="G439" s="25"/>
    </row>
    <row r="440" spans="1:7" ht="11.25">
      <c r="A440" s="13">
        <v>439</v>
      </c>
      <c r="B440" s="49"/>
      <c r="C440" s="29" t="s">
        <v>579</v>
      </c>
      <c r="D440" s="44"/>
      <c r="E440" s="42"/>
      <c r="F440" s="4"/>
      <c r="G440" s="25"/>
    </row>
    <row r="441" spans="1:7" ht="11.25">
      <c r="A441" s="13">
        <v>440</v>
      </c>
      <c r="B441" s="49"/>
      <c r="C441" s="29" t="s">
        <v>580</v>
      </c>
      <c r="D441" s="44"/>
      <c r="E441" s="42"/>
      <c r="F441" s="4"/>
      <c r="G441" s="25"/>
    </row>
    <row r="442" spans="1:7" ht="11.25">
      <c r="A442" s="13">
        <v>441</v>
      </c>
      <c r="B442" s="49" t="s">
        <v>473</v>
      </c>
      <c r="C442" s="29" t="s">
        <v>581</v>
      </c>
      <c r="D442" s="44"/>
      <c r="E442" s="42"/>
      <c r="F442" s="4"/>
      <c r="G442" s="25"/>
    </row>
    <row r="443" spans="1:7" ht="11.25">
      <c r="A443" s="13">
        <v>442</v>
      </c>
      <c r="B443" s="49"/>
      <c r="C443" s="29" t="s">
        <v>582</v>
      </c>
      <c r="D443" s="44"/>
      <c r="E443" s="42"/>
      <c r="F443" s="4"/>
      <c r="G443" s="25"/>
    </row>
    <row r="444" spans="1:7" ht="11.25">
      <c r="A444" s="13">
        <v>443</v>
      </c>
      <c r="B444" s="49"/>
      <c r="C444" s="29" t="s">
        <v>583</v>
      </c>
      <c r="D444" s="44"/>
      <c r="E444" s="42"/>
      <c r="F444" s="4"/>
      <c r="G444" s="25"/>
    </row>
    <row r="445" spans="1:7" ht="11.25">
      <c r="A445" s="13">
        <v>444</v>
      </c>
      <c r="B445" s="49"/>
      <c r="C445" s="29" t="s">
        <v>584</v>
      </c>
      <c r="D445" s="44"/>
      <c r="E445" s="42"/>
      <c r="F445" s="4"/>
      <c r="G445" s="25"/>
    </row>
    <row r="446" spans="1:7" ht="11.25">
      <c r="A446" s="13">
        <v>445</v>
      </c>
      <c r="B446" s="49"/>
      <c r="C446" s="29" t="s">
        <v>585</v>
      </c>
      <c r="D446" s="44"/>
      <c r="E446" s="42"/>
      <c r="F446" s="4"/>
      <c r="G446" s="25"/>
    </row>
    <row r="447" spans="1:7" ht="11.25">
      <c r="A447" s="13">
        <v>446</v>
      </c>
      <c r="B447" s="49"/>
      <c r="C447" s="29" t="s">
        <v>586</v>
      </c>
      <c r="D447" s="44"/>
      <c r="E447" s="42"/>
      <c r="F447" s="4"/>
      <c r="G447" s="25"/>
    </row>
    <row r="448" spans="1:7" ht="11.25">
      <c r="A448" s="13">
        <v>447</v>
      </c>
      <c r="B448" s="49" t="s">
        <v>475</v>
      </c>
      <c r="C448" s="29" t="s">
        <v>587</v>
      </c>
      <c r="D448" s="44"/>
      <c r="E448" s="42"/>
      <c r="F448" s="4"/>
      <c r="G448" s="25"/>
    </row>
    <row r="449" spans="1:7" ht="11.25">
      <c r="A449" s="13">
        <v>448</v>
      </c>
      <c r="B449" s="49"/>
      <c r="C449" s="29" t="s">
        <v>588</v>
      </c>
      <c r="D449" s="44"/>
      <c r="E449" s="42"/>
      <c r="F449" s="4"/>
      <c r="G449" s="25"/>
    </row>
    <row r="450" spans="1:7" ht="11.25">
      <c r="A450" s="13">
        <v>449</v>
      </c>
      <c r="B450" s="49"/>
      <c r="C450" s="29" t="s">
        <v>589</v>
      </c>
      <c r="D450" s="44"/>
      <c r="E450" s="42"/>
      <c r="F450" s="4"/>
      <c r="G450" s="25"/>
    </row>
    <row r="451" spans="1:7" ht="11.25">
      <c r="A451" s="13">
        <v>450</v>
      </c>
      <c r="B451" s="49"/>
      <c r="C451" s="29" t="s">
        <v>590</v>
      </c>
      <c r="D451" s="44"/>
      <c r="E451" s="42"/>
      <c r="F451" s="4"/>
      <c r="G451" s="25"/>
    </row>
    <row r="452" spans="1:7" ht="11.25">
      <c r="A452" s="13">
        <v>451</v>
      </c>
      <c r="B452" s="49"/>
      <c r="C452" s="29" t="s">
        <v>591</v>
      </c>
      <c r="D452" s="44"/>
      <c r="E452" s="42"/>
      <c r="F452" s="4"/>
      <c r="G452" s="25"/>
    </row>
    <row r="453" spans="1:7" ht="11.25">
      <c r="A453" s="13">
        <v>452</v>
      </c>
      <c r="B453" s="49"/>
      <c r="C453" s="29" t="s">
        <v>592</v>
      </c>
      <c r="D453" s="44"/>
      <c r="E453" s="42"/>
      <c r="F453" s="4"/>
      <c r="G453" s="25"/>
    </row>
    <row r="454" spans="1:7" ht="11.25">
      <c r="A454" s="13">
        <v>453</v>
      </c>
      <c r="B454" s="49" t="s">
        <v>476</v>
      </c>
      <c r="C454" s="29" t="s">
        <v>593</v>
      </c>
      <c r="D454" s="44"/>
      <c r="E454" s="42"/>
      <c r="F454" s="4"/>
      <c r="G454" s="25"/>
    </row>
    <row r="455" spans="1:7" ht="11.25">
      <c r="A455" s="13">
        <v>454</v>
      </c>
      <c r="B455" s="49"/>
      <c r="C455" s="29" t="s">
        <v>594</v>
      </c>
      <c r="D455" s="44"/>
      <c r="E455" s="42"/>
      <c r="F455" s="4"/>
      <c r="G455" s="25"/>
    </row>
    <row r="456" spans="1:7" ht="11.25">
      <c r="A456" s="13">
        <v>455</v>
      </c>
      <c r="B456" s="49"/>
      <c r="C456" s="29" t="s">
        <v>595</v>
      </c>
      <c r="D456" s="44"/>
      <c r="E456" s="42"/>
      <c r="F456" s="4"/>
      <c r="G456" s="25"/>
    </row>
    <row r="457" spans="1:7" ht="11.25">
      <c r="A457" s="13">
        <v>456</v>
      </c>
      <c r="B457" s="49"/>
      <c r="C457" s="29" t="s">
        <v>596</v>
      </c>
      <c r="D457" s="44"/>
      <c r="E457" s="42"/>
      <c r="F457" s="4"/>
      <c r="G457" s="25"/>
    </row>
    <row r="458" spans="1:10" ht="11.25">
      <c r="A458" s="13">
        <v>457</v>
      </c>
      <c r="B458" s="49"/>
      <c r="C458" s="29" t="s">
        <v>597</v>
      </c>
      <c r="D458" s="44"/>
      <c r="E458" s="42"/>
      <c r="F458" s="4"/>
      <c r="G458" s="25"/>
      <c r="H458" s="25"/>
      <c r="I458" s="25"/>
      <c r="J458" s="25"/>
    </row>
    <row r="459" spans="1:7" ht="11.25">
      <c r="A459" s="13">
        <v>458</v>
      </c>
      <c r="B459" s="49"/>
      <c r="C459" s="29" t="s">
        <v>598</v>
      </c>
      <c r="D459" s="44"/>
      <c r="E459" s="42"/>
      <c r="F459" s="4"/>
      <c r="G459" s="25"/>
    </row>
    <row r="460" spans="1:7" ht="11.25">
      <c r="A460" s="13">
        <v>459</v>
      </c>
      <c r="B460" s="49" t="s">
        <v>477</v>
      </c>
      <c r="C460" s="29" t="s">
        <v>599</v>
      </c>
      <c r="D460" s="44"/>
      <c r="E460" s="42"/>
      <c r="F460" s="4"/>
      <c r="G460" s="25"/>
    </row>
    <row r="461" spans="1:7" ht="11.25">
      <c r="A461" s="13">
        <v>460</v>
      </c>
      <c r="B461" s="49"/>
      <c r="C461" s="29" t="s">
        <v>600</v>
      </c>
      <c r="D461" s="44"/>
      <c r="E461" s="42"/>
      <c r="F461" s="4"/>
      <c r="G461" s="25"/>
    </row>
    <row r="462" spans="1:7" ht="11.25">
      <c r="A462" s="13">
        <v>461</v>
      </c>
      <c r="B462" s="49"/>
      <c r="C462" s="29" t="s">
        <v>601</v>
      </c>
      <c r="D462" s="44"/>
      <c r="E462" s="42"/>
      <c r="F462" s="4"/>
      <c r="G462" s="25"/>
    </row>
    <row r="463" spans="1:7" ht="11.25">
      <c r="A463" s="13">
        <v>462</v>
      </c>
      <c r="B463" s="49"/>
      <c r="C463" s="29" t="s">
        <v>602</v>
      </c>
      <c r="D463" s="44"/>
      <c r="E463" s="42"/>
      <c r="F463" s="4"/>
      <c r="G463" s="25"/>
    </row>
    <row r="464" spans="1:7" ht="11.25">
      <c r="A464" s="13">
        <v>463</v>
      </c>
      <c r="B464" s="49"/>
      <c r="C464" s="29" t="s">
        <v>603</v>
      </c>
      <c r="D464" s="44"/>
      <c r="E464" s="42"/>
      <c r="F464" s="4"/>
      <c r="G464" s="25"/>
    </row>
    <row r="465" spans="1:7" ht="11.25">
      <c r="A465" s="13">
        <v>464</v>
      </c>
      <c r="B465" s="49"/>
      <c r="C465" s="29" t="s">
        <v>604</v>
      </c>
      <c r="D465" s="44"/>
      <c r="E465" s="42"/>
      <c r="F465" s="4"/>
      <c r="G465" s="25"/>
    </row>
    <row r="466" spans="1:7" ht="11.25">
      <c r="A466" s="13">
        <v>465</v>
      </c>
      <c r="B466" s="49" t="s">
        <v>478</v>
      </c>
      <c r="C466" s="29" t="s">
        <v>605</v>
      </c>
      <c r="D466" s="44"/>
      <c r="E466" s="42"/>
      <c r="F466" s="4"/>
      <c r="G466" s="25"/>
    </row>
    <row r="467" spans="1:7" ht="11.25">
      <c r="A467" s="13">
        <v>466</v>
      </c>
      <c r="B467" s="49"/>
      <c r="C467" s="29" t="s">
        <v>606</v>
      </c>
      <c r="D467" s="44"/>
      <c r="E467" s="42"/>
      <c r="F467" s="4"/>
      <c r="G467" s="25"/>
    </row>
    <row r="468" spans="1:7" ht="11.25">
      <c r="A468" s="13">
        <v>467</v>
      </c>
      <c r="B468" s="49"/>
      <c r="C468" s="29" t="s">
        <v>607</v>
      </c>
      <c r="D468" s="44"/>
      <c r="E468" s="42"/>
      <c r="F468" s="4"/>
      <c r="G468" s="25"/>
    </row>
    <row r="469" spans="1:7" ht="11.25">
      <c r="A469" s="13">
        <v>468</v>
      </c>
      <c r="B469" s="49"/>
      <c r="C469" s="29" t="s">
        <v>608</v>
      </c>
      <c r="D469" s="44"/>
      <c r="E469" s="42"/>
      <c r="F469" s="4"/>
      <c r="G469" s="25"/>
    </row>
    <row r="470" spans="1:7" ht="11.25">
      <c r="A470" s="13">
        <v>469</v>
      </c>
      <c r="B470" s="49"/>
      <c r="C470" s="29" t="s">
        <v>609</v>
      </c>
      <c r="D470" s="44"/>
      <c r="E470" s="42"/>
      <c r="F470" s="4"/>
      <c r="G470" s="25"/>
    </row>
    <row r="471" spans="1:7" ht="11.25">
      <c r="A471" s="13">
        <v>470</v>
      </c>
      <c r="B471" s="49"/>
      <c r="C471" s="29" t="s">
        <v>610</v>
      </c>
      <c r="D471" s="44"/>
      <c r="E471" s="42"/>
      <c r="F471" s="4"/>
      <c r="G471" s="25"/>
    </row>
    <row r="472" spans="1:7" ht="11.25">
      <c r="A472" s="13">
        <v>471</v>
      </c>
      <c r="B472" s="49" t="s">
        <v>479</v>
      </c>
      <c r="C472" s="29" t="s">
        <v>611</v>
      </c>
      <c r="D472" s="44"/>
      <c r="E472" s="42"/>
      <c r="F472" s="4"/>
      <c r="G472" s="25"/>
    </row>
    <row r="473" spans="1:7" ht="11.25">
      <c r="A473" s="13">
        <v>472</v>
      </c>
      <c r="B473" s="49"/>
      <c r="C473" s="29" t="s">
        <v>612</v>
      </c>
      <c r="D473" s="44"/>
      <c r="E473" s="42"/>
      <c r="F473" s="4"/>
      <c r="G473" s="25"/>
    </row>
    <row r="474" spans="1:7" ht="11.25">
      <c r="A474" s="13">
        <v>473</v>
      </c>
      <c r="B474" s="49"/>
      <c r="C474" s="29" t="s">
        <v>613</v>
      </c>
      <c r="D474" s="44"/>
      <c r="E474" s="42"/>
      <c r="F474" s="4"/>
      <c r="G474" s="25"/>
    </row>
    <row r="475" spans="1:7" ht="11.25">
      <c r="A475" s="13">
        <v>474</v>
      </c>
      <c r="B475" s="49"/>
      <c r="C475" s="29" t="s">
        <v>614</v>
      </c>
      <c r="D475" s="44"/>
      <c r="E475" s="42"/>
      <c r="F475" s="4"/>
      <c r="G475" s="25"/>
    </row>
    <row r="476" spans="1:7" ht="11.25">
      <c r="A476" s="13">
        <v>475</v>
      </c>
      <c r="B476" s="49"/>
      <c r="C476" s="29" t="s">
        <v>615</v>
      </c>
      <c r="D476" s="44"/>
      <c r="E476" s="42"/>
      <c r="F476" s="4"/>
      <c r="G476" s="25"/>
    </row>
    <row r="477" spans="1:7" ht="11.25">
      <c r="A477" s="13">
        <v>476</v>
      </c>
      <c r="B477" s="49"/>
      <c r="C477" s="29" t="s">
        <v>616</v>
      </c>
      <c r="D477" s="44"/>
      <c r="E477" s="42"/>
      <c r="F477" s="4"/>
      <c r="G477" s="25"/>
    </row>
    <row r="478" spans="1:7" ht="11.25">
      <c r="A478" s="13">
        <v>477</v>
      </c>
      <c r="B478" s="49" t="s">
        <v>481</v>
      </c>
      <c r="C478" s="29" t="s">
        <v>617</v>
      </c>
      <c r="D478" s="44"/>
      <c r="E478" s="42"/>
      <c r="F478" s="4"/>
      <c r="G478" s="25"/>
    </row>
    <row r="479" spans="1:7" ht="11.25">
      <c r="A479" s="13">
        <v>478</v>
      </c>
      <c r="B479" s="49"/>
      <c r="C479" s="29" t="s">
        <v>618</v>
      </c>
      <c r="D479" s="44"/>
      <c r="E479" s="42"/>
      <c r="F479" s="4"/>
      <c r="G479" s="25"/>
    </row>
    <row r="480" spans="1:7" ht="11.25">
      <c r="A480" s="13">
        <v>479</v>
      </c>
      <c r="B480" s="49"/>
      <c r="C480" s="29" t="s">
        <v>619</v>
      </c>
      <c r="D480" s="44"/>
      <c r="E480" s="42"/>
      <c r="F480" s="4"/>
      <c r="G480" s="25"/>
    </row>
    <row r="481" spans="1:7" ht="11.25">
      <c r="A481" s="13">
        <v>480</v>
      </c>
      <c r="B481" s="49"/>
      <c r="C481" s="29" t="s">
        <v>620</v>
      </c>
      <c r="D481" s="44"/>
      <c r="E481" s="42"/>
      <c r="F481" s="4"/>
      <c r="G481" s="25"/>
    </row>
    <row r="482" spans="1:7" ht="11.25">
      <c r="A482" s="13">
        <v>481</v>
      </c>
      <c r="B482" s="49"/>
      <c r="C482" s="29" t="s">
        <v>621</v>
      </c>
      <c r="D482" s="44"/>
      <c r="E482" s="42"/>
      <c r="F482" s="4"/>
      <c r="G482" s="25"/>
    </row>
    <row r="483" spans="1:7" ht="11.25">
      <c r="A483" s="13">
        <v>482</v>
      </c>
      <c r="B483" s="49"/>
      <c r="C483" s="29" t="s">
        <v>622</v>
      </c>
      <c r="D483" s="44"/>
      <c r="E483" s="42"/>
      <c r="F483" s="4"/>
      <c r="G483" s="25"/>
    </row>
    <row r="484" spans="1:7" ht="11.25">
      <c r="A484" s="13">
        <v>483</v>
      </c>
      <c r="B484" s="49" t="s">
        <v>482</v>
      </c>
      <c r="C484" s="29" t="s">
        <v>623</v>
      </c>
      <c r="D484" s="44"/>
      <c r="E484" s="42"/>
      <c r="F484" s="4"/>
      <c r="G484" s="25"/>
    </row>
    <row r="485" spans="1:7" ht="11.25">
      <c r="A485" s="13">
        <v>484</v>
      </c>
      <c r="B485" s="49"/>
      <c r="C485" s="29" t="s">
        <v>624</v>
      </c>
      <c r="D485" s="44"/>
      <c r="E485" s="42"/>
      <c r="F485" s="4"/>
      <c r="G485" s="25"/>
    </row>
    <row r="486" spans="1:7" ht="11.25">
      <c r="A486" s="13">
        <v>485</v>
      </c>
      <c r="B486" s="49"/>
      <c r="C486" s="29" t="s">
        <v>625</v>
      </c>
      <c r="D486" s="44"/>
      <c r="E486" s="42"/>
      <c r="F486" s="4"/>
      <c r="G486" s="25"/>
    </row>
    <row r="487" spans="1:7" ht="11.25">
      <c r="A487" s="13">
        <v>486</v>
      </c>
      <c r="B487" s="49"/>
      <c r="C487" s="29" t="s">
        <v>620</v>
      </c>
      <c r="D487" s="44"/>
      <c r="E487" s="42"/>
      <c r="F487" s="4"/>
      <c r="G487" s="25"/>
    </row>
    <row r="488" spans="1:7" ht="11.25">
      <c r="A488" s="13">
        <v>487</v>
      </c>
      <c r="B488" s="49"/>
      <c r="C488" s="29" t="s">
        <v>626</v>
      </c>
      <c r="D488" s="44"/>
      <c r="E488" s="42"/>
      <c r="F488" s="4"/>
      <c r="G488" s="25"/>
    </row>
    <row r="489" spans="1:7" ht="11.25">
      <c r="A489" s="13">
        <v>488</v>
      </c>
      <c r="B489" s="49"/>
      <c r="C489" s="29" t="s">
        <v>622</v>
      </c>
      <c r="D489" s="44"/>
      <c r="E489" s="42"/>
      <c r="F489" s="4"/>
      <c r="G489" s="25"/>
    </row>
    <row r="490" spans="1:7" ht="11.25">
      <c r="A490" s="13">
        <v>489</v>
      </c>
      <c r="B490" s="49" t="s">
        <v>483</v>
      </c>
      <c r="C490" s="29" t="s">
        <v>627</v>
      </c>
      <c r="D490" s="44"/>
      <c r="E490" s="42"/>
      <c r="F490" s="4"/>
      <c r="G490" s="25"/>
    </row>
    <row r="491" spans="1:7" ht="11.25">
      <c r="A491" s="13">
        <v>490</v>
      </c>
      <c r="B491" s="49"/>
      <c r="C491" s="29" t="s">
        <v>628</v>
      </c>
      <c r="D491" s="44"/>
      <c r="E491" s="42"/>
      <c r="F491" s="4"/>
      <c r="G491" s="25"/>
    </row>
    <row r="492" spans="1:7" ht="11.25">
      <c r="A492" s="13">
        <v>491</v>
      </c>
      <c r="B492" s="49"/>
      <c r="C492" s="29" t="s">
        <v>629</v>
      </c>
      <c r="D492" s="44"/>
      <c r="E492" s="42"/>
      <c r="F492" s="4"/>
      <c r="G492" s="25"/>
    </row>
    <row r="493" spans="1:7" ht="11.25">
      <c r="A493" s="13">
        <v>492</v>
      </c>
      <c r="B493" s="49"/>
      <c r="C493" s="29" t="s">
        <v>630</v>
      </c>
      <c r="D493" s="44"/>
      <c r="E493" s="42"/>
      <c r="F493" s="4"/>
      <c r="G493" s="25"/>
    </row>
    <row r="494" spans="1:7" ht="11.25">
      <c r="A494" s="13">
        <v>493</v>
      </c>
      <c r="B494" s="49"/>
      <c r="C494" s="29" t="s">
        <v>631</v>
      </c>
      <c r="D494" s="44"/>
      <c r="E494" s="42"/>
      <c r="F494" s="4"/>
      <c r="G494" s="25"/>
    </row>
    <row r="495" spans="1:7" ht="11.25">
      <c r="A495" s="13">
        <v>494</v>
      </c>
      <c r="B495" s="49"/>
      <c r="C495" s="29" t="s">
        <v>632</v>
      </c>
      <c r="D495" s="44"/>
      <c r="E495" s="42"/>
      <c r="F495" s="4"/>
      <c r="G495" s="25"/>
    </row>
    <row r="496" spans="1:7" ht="11.25">
      <c r="A496" s="13">
        <v>495</v>
      </c>
      <c r="B496" s="49" t="s">
        <v>484</v>
      </c>
      <c r="C496" s="29" t="s">
        <v>633</v>
      </c>
      <c r="D496" s="44"/>
      <c r="E496" s="42"/>
      <c r="F496" s="4"/>
      <c r="G496" s="25"/>
    </row>
    <row r="497" spans="1:7" ht="11.25">
      <c r="A497" s="13">
        <v>496</v>
      </c>
      <c r="B497" s="49"/>
      <c r="C497" s="29" t="s">
        <v>634</v>
      </c>
      <c r="D497" s="44"/>
      <c r="E497" s="42"/>
      <c r="F497" s="4"/>
      <c r="G497" s="25"/>
    </row>
    <row r="498" spans="1:7" ht="11.25">
      <c r="A498" s="13">
        <v>497</v>
      </c>
      <c r="B498" s="49"/>
      <c r="C498" s="29" t="s">
        <v>635</v>
      </c>
      <c r="D498" s="44"/>
      <c r="E498" s="42"/>
      <c r="F498" s="4"/>
      <c r="G498" s="25"/>
    </row>
    <row r="499" spans="1:7" ht="11.25">
      <c r="A499" s="13">
        <v>498</v>
      </c>
      <c r="B499" s="49"/>
      <c r="C499" s="29" t="s">
        <v>636</v>
      </c>
      <c r="D499" s="44"/>
      <c r="E499" s="42"/>
      <c r="F499" s="4"/>
      <c r="G499" s="25"/>
    </row>
    <row r="500" spans="1:7" ht="11.25">
      <c r="A500" s="13">
        <v>499</v>
      </c>
      <c r="B500" s="49"/>
      <c r="C500" s="29" t="s">
        <v>637</v>
      </c>
      <c r="D500" s="44"/>
      <c r="E500" s="42"/>
      <c r="F500" s="4"/>
      <c r="G500" s="25"/>
    </row>
    <row r="501" spans="1:7" ht="11.25">
      <c r="A501" s="13">
        <v>500</v>
      </c>
      <c r="B501" s="49"/>
      <c r="C501" s="29" t="s">
        <v>638</v>
      </c>
      <c r="D501" s="44"/>
      <c r="E501" s="42"/>
      <c r="F501" s="4"/>
      <c r="G501" s="25"/>
    </row>
    <row r="502" spans="1:7" ht="11.25">
      <c r="A502" s="13">
        <v>501</v>
      </c>
      <c r="B502" s="49" t="s">
        <v>486</v>
      </c>
      <c r="C502" s="29" t="s">
        <v>639</v>
      </c>
      <c r="D502" s="44"/>
      <c r="E502" s="42"/>
      <c r="F502" s="4"/>
      <c r="G502" s="25"/>
    </row>
    <row r="503" spans="1:7" ht="11.25">
      <c r="A503" s="13">
        <v>502</v>
      </c>
      <c r="B503" s="49"/>
      <c r="C503" s="29" t="s">
        <v>640</v>
      </c>
      <c r="D503" s="44"/>
      <c r="E503" s="42"/>
      <c r="F503" s="4"/>
      <c r="G503" s="25"/>
    </row>
    <row r="504" spans="1:7" ht="11.25">
      <c r="A504" s="13">
        <v>503</v>
      </c>
      <c r="B504" s="49"/>
      <c r="C504" s="29" t="s">
        <v>641</v>
      </c>
      <c r="D504" s="44"/>
      <c r="E504" s="42"/>
      <c r="F504" s="4"/>
      <c r="G504" s="25"/>
    </row>
    <row r="505" spans="1:7" ht="11.25">
      <c r="A505" s="13">
        <v>504</v>
      </c>
      <c r="B505" s="49"/>
      <c r="C505" s="29" t="s">
        <v>642</v>
      </c>
      <c r="D505" s="44"/>
      <c r="E505" s="42"/>
      <c r="F505" s="4"/>
      <c r="G505" s="25"/>
    </row>
    <row r="506" spans="1:7" ht="11.25">
      <c r="A506" s="13">
        <v>505</v>
      </c>
      <c r="B506" s="49"/>
      <c r="C506" s="29" t="s">
        <v>643</v>
      </c>
      <c r="D506" s="44"/>
      <c r="E506" s="42"/>
      <c r="F506" s="4"/>
      <c r="G506" s="25"/>
    </row>
    <row r="507" spans="1:7" ht="11.25">
      <c r="A507" s="13">
        <v>506</v>
      </c>
      <c r="B507" s="49"/>
      <c r="C507" s="29" t="s">
        <v>644</v>
      </c>
      <c r="D507" s="44"/>
      <c r="E507" s="42"/>
      <c r="F507" s="4"/>
      <c r="G507" s="25"/>
    </row>
    <row r="508" spans="1:7" ht="11.25">
      <c r="A508" s="13">
        <v>507</v>
      </c>
      <c r="B508" s="49" t="s">
        <v>487</v>
      </c>
      <c r="C508" s="29" t="s">
        <v>645</v>
      </c>
      <c r="D508" s="44"/>
      <c r="E508" s="42"/>
      <c r="F508" s="4"/>
      <c r="G508" s="25"/>
    </row>
    <row r="509" spans="1:7" ht="11.25">
      <c r="A509" s="13">
        <v>508</v>
      </c>
      <c r="B509" s="49"/>
      <c r="C509" s="29" t="s">
        <v>646</v>
      </c>
      <c r="D509" s="44"/>
      <c r="E509" s="42"/>
      <c r="F509" s="4"/>
      <c r="G509" s="25"/>
    </row>
    <row r="510" spans="1:7" ht="11.25">
      <c r="A510" s="13">
        <v>509</v>
      </c>
      <c r="B510" s="49"/>
      <c r="C510" s="29" t="s">
        <v>647</v>
      </c>
      <c r="D510" s="44"/>
      <c r="E510" s="42"/>
      <c r="F510" s="4"/>
      <c r="G510" s="25"/>
    </row>
    <row r="511" spans="1:7" ht="11.25">
      <c r="A511" s="13">
        <v>510</v>
      </c>
      <c r="B511" s="49"/>
      <c r="C511" s="29" t="s">
        <v>648</v>
      </c>
      <c r="D511" s="44"/>
      <c r="E511" s="42"/>
      <c r="F511" s="4"/>
      <c r="G511" s="25"/>
    </row>
    <row r="512" spans="1:7" ht="11.25">
      <c r="A512" s="13">
        <v>511</v>
      </c>
      <c r="B512" s="49"/>
      <c r="C512" s="29" t="s">
        <v>649</v>
      </c>
      <c r="D512" s="44"/>
      <c r="E512" s="42"/>
      <c r="F512" s="4"/>
      <c r="G512" s="25"/>
    </row>
    <row r="513" spans="1:7" ht="11.25">
      <c r="A513" s="13">
        <v>512</v>
      </c>
      <c r="B513" s="49"/>
      <c r="C513" s="29" t="s">
        <v>650</v>
      </c>
      <c r="D513" s="44"/>
      <c r="E513" s="42"/>
      <c r="F513" s="4"/>
      <c r="G513" s="25"/>
    </row>
    <row r="514" spans="1:7" ht="11.25">
      <c r="A514" s="13">
        <v>513</v>
      </c>
      <c r="B514" s="49" t="s">
        <v>488</v>
      </c>
      <c r="C514" s="29" t="s">
        <v>651</v>
      </c>
      <c r="D514" s="44"/>
      <c r="E514" s="42"/>
      <c r="F514" s="4"/>
      <c r="G514" s="25"/>
    </row>
    <row r="515" spans="1:7" ht="11.25">
      <c r="A515" s="13">
        <v>514</v>
      </c>
      <c r="B515" s="49"/>
      <c r="C515" s="29" t="s">
        <v>646</v>
      </c>
      <c r="D515" s="44"/>
      <c r="E515" s="42"/>
      <c r="F515" s="4"/>
      <c r="G515" s="25"/>
    </row>
    <row r="516" spans="1:7" ht="11.25">
      <c r="A516" s="13">
        <v>515</v>
      </c>
      <c r="B516" s="49"/>
      <c r="C516" s="29" t="s">
        <v>652</v>
      </c>
      <c r="D516" s="44"/>
      <c r="E516" s="42"/>
      <c r="F516" s="4"/>
      <c r="G516" s="25"/>
    </row>
    <row r="517" spans="1:7" ht="11.25">
      <c r="A517" s="13">
        <v>516</v>
      </c>
      <c r="B517" s="49"/>
      <c r="C517" s="29" t="s">
        <v>648</v>
      </c>
      <c r="D517" s="44"/>
      <c r="E517" s="42"/>
      <c r="F517" s="4"/>
      <c r="G517" s="25"/>
    </row>
    <row r="518" spans="1:7" ht="11.25">
      <c r="A518" s="13">
        <v>517</v>
      </c>
      <c r="B518" s="49"/>
      <c r="C518" s="29" t="s">
        <v>653</v>
      </c>
      <c r="D518" s="44"/>
      <c r="E518" s="42"/>
      <c r="F518" s="4"/>
      <c r="G518" s="25"/>
    </row>
    <row r="519" spans="1:7" ht="11.25">
      <c r="A519" s="13">
        <v>518</v>
      </c>
      <c r="B519" s="49"/>
      <c r="C519" s="29" t="s">
        <v>650</v>
      </c>
      <c r="D519" s="44"/>
      <c r="E519" s="42"/>
      <c r="F519" s="4"/>
      <c r="G519" s="25"/>
    </row>
    <row r="520" spans="1:7" ht="11.25">
      <c r="A520" s="13">
        <v>519</v>
      </c>
      <c r="B520" s="49" t="s">
        <v>489</v>
      </c>
      <c r="C520" s="29" t="s">
        <v>654</v>
      </c>
      <c r="D520" s="44"/>
      <c r="E520" s="42"/>
      <c r="F520" s="4"/>
      <c r="G520" s="25"/>
    </row>
    <row r="521" spans="1:7" ht="11.25">
      <c r="A521" s="13">
        <v>520</v>
      </c>
      <c r="B521" s="49"/>
      <c r="C521" s="29" t="s">
        <v>655</v>
      </c>
      <c r="D521" s="44"/>
      <c r="E521" s="42"/>
      <c r="F521" s="4"/>
      <c r="G521" s="25"/>
    </row>
    <row r="522" spans="1:7" ht="11.25">
      <c r="A522" s="13">
        <v>521</v>
      </c>
      <c r="B522" s="49"/>
      <c r="C522" s="29" t="s">
        <v>656</v>
      </c>
      <c r="D522" s="44"/>
      <c r="E522" s="42"/>
      <c r="F522" s="4"/>
      <c r="G522" s="25"/>
    </row>
    <row r="523" spans="1:7" ht="11.25">
      <c r="A523" s="13">
        <v>522</v>
      </c>
      <c r="B523" s="49"/>
      <c r="C523" s="29" t="s">
        <v>657</v>
      </c>
      <c r="D523" s="44"/>
      <c r="E523" s="42"/>
      <c r="F523" s="4"/>
      <c r="G523" s="25"/>
    </row>
    <row r="524" spans="1:7" ht="11.25">
      <c r="A524" s="13">
        <v>523</v>
      </c>
      <c r="B524" s="49"/>
      <c r="C524" s="29" t="s">
        <v>658</v>
      </c>
      <c r="D524" s="44"/>
      <c r="E524" s="42"/>
      <c r="F524" s="4"/>
      <c r="G524" s="25"/>
    </row>
    <row r="525" spans="1:7" ht="11.25">
      <c r="A525" s="13">
        <v>524</v>
      </c>
      <c r="B525" s="49"/>
      <c r="C525" s="29" t="s">
        <v>659</v>
      </c>
      <c r="D525" s="44"/>
      <c r="E525" s="42"/>
      <c r="F525" s="4"/>
      <c r="G525" s="25"/>
    </row>
    <row r="526" spans="1:7" ht="11.25">
      <c r="A526" s="13">
        <v>525</v>
      </c>
      <c r="B526" s="49" t="s">
        <v>490</v>
      </c>
      <c r="C526" s="29" t="s">
        <v>660</v>
      </c>
      <c r="D526" s="44"/>
      <c r="E526" s="42"/>
      <c r="F526" s="4"/>
      <c r="G526" s="25"/>
    </row>
    <row r="527" spans="1:7" ht="11.25">
      <c r="A527" s="13">
        <v>526</v>
      </c>
      <c r="B527" s="49"/>
      <c r="C527" s="29" t="s">
        <v>661</v>
      </c>
      <c r="D527" s="44"/>
      <c r="E527" s="42"/>
      <c r="F527" s="4"/>
      <c r="G527" s="25"/>
    </row>
    <row r="528" spans="1:7" ht="11.25">
      <c r="A528" s="13">
        <v>527</v>
      </c>
      <c r="B528" s="49"/>
      <c r="C528" s="29" t="s">
        <v>662</v>
      </c>
      <c r="D528" s="44"/>
      <c r="E528" s="42"/>
      <c r="F528" s="4"/>
      <c r="G528" s="25"/>
    </row>
    <row r="529" spans="1:7" ht="11.25">
      <c r="A529" s="13">
        <v>528</v>
      </c>
      <c r="B529" s="49"/>
      <c r="C529" s="29" t="s">
        <v>663</v>
      </c>
      <c r="D529" s="44"/>
      <c r="E529" s="42"/>
      <c r="F529" s="4"/>
      <c r="G529" s="25"/>
    </row>
    <row r="530" spans="1:7" ht="11.25">
      <c r="A530" s="13">
        <v>529</v>
      </c>
      <c r="B530" s="49"/>
      <c r="C530" s="29" t="s">
        <v>664</v>
      </c>
      <c r="D530" s="44"/>
      <c r="E530" s="42"/>
      <c r="F530" s="4"/>
      <c r="G530" s="25"/>
    </row>
    <row r="531" spans="1:7" ht="11.25">
      <c r="A531" s="5">
        <v>530</v>
      </c>
      <c r="B531" s="50"/>
      <c r="C531" s="30" t="s">
        <v>665</v>
      </c>
      <c r="D531" s="45"/>
      <c r="E531" s="43"/>
      <c r="F531" s="6"/>
      <c r="G531" s="25"/>
    </row>
    <row r="532" spans="2:4" ht="11.25">
      <c r="B532" s="1"/>
      <c r="D532" s="2"/>
    </row>
    <row r="533" spans="2:4" ht="11.25">
      <c r="B533" s="1"/>
      <c r="D533" s="2"/>
    </row>
    <row r="534" spans="2:4" ht="11.25">
      <c r="B534" s="1"/>
      <c r="D534" s="2"/>
    </row>
    <row r="535" spans="2:4" ht="11.25">
      <c r="B535" s="1"/>
      <c r="D535" s="2"/>
    </row>
    <row r="536" spans="2:4" ht="11.25">
      <c r="B536" s="1"/>
      <c r="D536" s="2"/>
    </row>
    <row r="537" spans="2:4" ht="11.25">
      <c r="B537" s="1"/>
      <c r="D537" s="2"/>
    </row>
    <row r="538" spans="2:4" ht="11.25">
      <c r="B538" s="1"/>
      <c r="D538" s="2"/>
    </row>
    <row r="539" spans="2:4" ht="11.25">
      <c r="B539" s="1"/>
      <c r="D539" s="2"/>
    </row>
    <row r="540" spans="2:4" ht="11.25">
      <c r="B540" s="1"/>
      <c r="D540" s="2"/>
    </row>
    <row r="541" spans="2:4" ht="11.25">
      <c r="B541" s="1"/>
      <c r="D541" s="2"/>
    </row>
    <row r="542" spans="2:4" ht="11.25">
      <c r="B542" s="1"/>
      <c r="D542" s="2"/>
    </row>
    <row r="543" spans="2:4" ht="11.25">
      <c r="B543" s="1"/>
      <c r="D543" s="2"/>
    </row>
    <row r="544" spans="2:4" ht="11.25">
      <c r="B544" s="1"/>
      <c r="D544" s="2"/>
    </row>
  </sheetData>
  <sheetProtection/>
  <mergeCells count="91">
    <mergeCell ref="B520:B525"/>
    <mergeCell ref="B526:B531"/>
    <mergeCell ref="B484:B489"/>
    <mergeCell ref="B490:B495"/>
    <mergeCell ref="B496:B501"/>
    <mergeCell ref="B502:B507"/>
    <mergeCell ref="B508:B513"/>
    <mergeCell ref="B514:B519"/>
    <mergeCell ref="B448:B453"/>
    <mergeCell ref="B454:B459"/>
    <mergeCell ref="B460:B465"/>
    <mergeCell ref="B466:B471"/>
    <mergeCell ref="B472:B477"/>
    <mergeCell ref="B478:B483"/>
    <mergeCell ref="B412:B417"/>
    <mergeCell ref="B418:B423"/>
    <mergeCell ref="B424:B429"/>
    <mergeCell ref="B430:B435"/>
    <mergeCell ref="B436:B441"/>
    <mergeCell ref="B442:B447"/>
    <mergeCell ref="B376:B381"/>
    <mergeCell ref="B382:B387"/>
    <mergeCell ref="B388:B393"/>
    <mergeCell ref="B394:B399"/>
    <mergeCell ref="B400:B405"/>
    <mergeCell ref="B406:B411"/>
    <mergeCell ref="B340:B345"/>
    <mergeCell ref="B346:B351"/>
    <mergeCell ref="B352:B357"/>
    <mergeCell ref="B358:B363"/>
    <mergeCell ref="B364:B369"/>
    <mergeCell ref="B370:B375"/>
    <mergeCell ref="B322:B324"/>
    <mergeCell ref="B325:B327"/>
    <mergeCell ref="B328:B330"/>
    <mergeCell ref="B331:B333"/>
    <mergeCell ref="B334:B336"/>
    <mergeCell ref="B337:B339"/>
    <mergeCell ref="B301:B303"/>
    <mergeCell ref="B304:B307"/>
    <mergeCell ref="B308:B312"/>
    <mergeCell ref="B313:B315"/>
    <mergeCell ref="B316:B318"/>
    <mergeCell ref="B319:B321"/>
    <mergeCell ref="B279:B281"/>
    <mergeCell ref="B282:B286"/>
    <mergeCell ref="B287:B289"/>
    <mergeCell ref="B290:B292"/>
    <mergeCell ref="B293:B296"/>
    <mergeCell ref="B297:B300"/>
    <mergeCell ref="B251:B257"/>
    <mergeCell ref="B258:B262"/>
    <mergeCell ref="B263:B265"/>
    <mergeCell ref="B266:B269"/>
    <mergeCell ref="B270:B273"/>
    <mergeCell ref="B274:B278"/>
    <mergeCell ref="B227:B232"/>
    <mergeCell ref="B233:B238"/>
    <mergeCell ref="B239:B244"/>
    <mergeCell ref="B245:B250"/>
    <mergeCell ref="B182:B187"/>
    <mergeCell ref="B188:B193"/>
    <mergeCell ref="B194:B200"/>
    <mergeCell ref="B201:B206"/>
    <mergeCell ref="B207:B214"/>
    <mergeCell ref="B215:B220"/>
    <mergeCell ref="B221:B226"/>
    <mergeCell ref="B143:B149"/>
    <mergeCell ref="B150:B156"/>
    <mergeCell ref="B157:B162"/>
    <mergeCell ref="B163:B168"/>
    <mergeCell ref="B169:B175"/>
    <mergeCell ref="B176:B181"/>
    <mergeCell ref="B97:B104"/>
    <mergeCell ref="B105:B112"/>
    <mergeCell ref="B113:B119"/>
    <mergeCell ref="B120:B128"/>
    <mergeCell ref="B129:B135"/>
    <mergeCell ref="B136:B142"/>
    <mergeCell ref="B47:B55"/>
    <mergeCell ref="B56:B63"/>
    <mergeCell ref="B64:B72"/>
    <mergeCell ref="B73:B81"/>
    <mergeCell ref="B82:B88"/>
    <mergeCell ref="B89:B96"/>
    <mergeCell ref="B2:B8"/>
    <mergeCell ref="B9:B16"/>
    <mergeCell ref="B17:B23"/>
    <mergeCell ref="B24:B30"/>
    <mergeCell ref="B31:B38"/>
    <mergeCell ref="B39:B46"/>
  </mergeCells>
  <printOptions/>
  <pageMargins left="0.2362204724409449" right="0.2362204724409449" top="0.7480314960629921" bottom="0.7480314960629921" header="0.31496062992125984" footer="0.31496062992125984"/>
  <pageSetup horizontalDpi="300" verticalDpi="300" orientation="landscape" paperSize="8" r:id="rId1"/>
  <headerFooter>
    <oddHeader>&amp;C職業能力評価シート（アパレル分野　アパレル販売）チェック表</oddHeader>
  </headerFooter>
</worksheet>
</file>

<file path=xl/worksheets/sheet2.xml><?xml version="1.0" encoding="utf-8"?>
<worksheet xmlns="http://schemas.openxmlformats.org/spreadsheetml/2006/main" xmlns:r="http://schemas.openxmlformats.org/officeDocument/2006/relationships">
  <dimension ref="B1:O99"/>
  <sheetViews>
    <sheetView workbookViewId="0" topLeftCell="A1">
      <selection activeCell="A1" sqref="A1"/>
    </sheetView>
  </sheetViews>
  <sheetFormatPr defaultColWidth="9.00390625" defaultRowHeight="11.25" customHeight="1"/>
  <cols>
    <col min="1" max="1" width="3.75390625" style="2" bestFit="1" customWidth="1"/>
    <col min="2" max="2" width="7.50390625" style="2" bestFit="1" customWidth="1"/>
    <col min="3" max="3" width="9.00390625" style="2" customWidth="1"/>
    <col min="4" max="4" width="51.25390625" style="2" customWidth="1"/>
    <col min="5" max="5" width="107.125" style="2" bestFit="1" customWidth="1"/>
    <col min="6" max="6" width="7.50390625" style="2" customWidth="1"/>
    <col min="7" max="9" width="7.50390625" style="2" bestFit="1" customWidth="1"/>
    <col min="10" max="16384" width="9.00390625" style="2" customWidth="1"/>
  </cols>
  <sheetData>
    <row r="1" spans="2:9" s="1" customFormat="1" ht="11.25" customHeight="1">
      <c r="B1" s="8" t="s">
        <v>8</v>
      </c>
      <c r="C1" s="9" t="s">
        <v>4</v>
      </c>
      <c r="D1" s="9" t="s">
        <v>6</v>
      </c>
      <c r="E1" s="9" t="s">
        <v>9</v>
      </c>
      <c r="F1" s="9" t="s">
        <v>228</v>
      </c>
      <c r="G1" s="9" t="s">
        <v>229</v>
      </c>
      <c r="H1" s="9" t="s">
        <v>156</v>
      </c>
      <c r="I1" s="10" t="s">
        <v>157</v>
      </c>
    </row>
    <row r="2" spans="2:9" ht="11.25" customHeight="1">
      <c r="B2" s="59" t="s">
        <v>326</v>
      </c>
      <c r="C2" s="58" t="s">
        <v>5</v>
      </c>
      <c r="D2" s="51" t="s">
        <v>7</v>
      </c>
      <c r="E2" s="34" t="s">
        <v>10</v>
      </c>
      <c r="F2" s="41">
        <f>'７１．アパレル分野　アパレル販売基礎データ'!J8</f>
        <v>0</v>
      </c>
      <c r="G2" s="41"/>
      <c r="H2" s="41"/>
      <c r="I2" s="7"/>
    </row>
    <row r="3" spans="2:9" ht="11.25" customHeight="1">
      <c r="B3" s="60"/>
      <c r="C3" s="54"/>
      <c r="D3" s="52"/>
      <c r="E3" s="3" t="s">
        <v>18</v>
      </c>
      <c r="F3" s="39">
        <f>'７１．アパレル分野　アパレル販売基礎データ'!J16</f>
        <v>0</v>
      </c>
      <c r="G3" s="39"/>
      <c r="H3" s="39"/>
      <c r="I3" s="4"/>
    </row>
    <row r="4" spans="2:9" ht="11.25" customHeight="1">
      <c r="B4" s="60"/>
      <c r="C4" s="54"/>
      <c r="D4" s="52"/>
      <c r="E4" s="3" t="s">
        <v>27</v>
      </c>
      <c r="F4" s="39">
        <f>'７１．アパレル分野　アパレル販売基礎データ'!J23</f>
        <v>0</v>
      </c>
      <c r="G4" s="39"/>
      <c r="H4" s="39"/>
      <c r="I4" s="4"/>
    </row>
    <row r="5" spans="2:9" ht="11.25" customHeight="1">
      <c r="B5" s="60"/>
      <c r="C5" s="54"/>
      <c r="D5" s="52"/>
      <c r="E5" s="3" t="s">
        <v>37</v>
      </c>
      <c r="F5" s="39">
        <f>'７１．アパレル分野　アパレル販売基礎データ'!J30</f>
        <v>0</v>
      </c>
      <c r="G5" s="39"/>
      <c r="H5" s="39"/>
      <c r="I5" s="4"/>
    </row>
    <row r="6" spans="2:9" ht="11.25" customHeight="1">
      <c r="B6" s="60"/>
      <c r="C6" s="54"/>
      <c r="D6" s="52"/>
      <c r="E6" s="3" t="s">
        <v>45</v>
      </c>
      <c r="F6" s="39">
        <f>'７１．アパレル分野　アパレル販売基礎データ'!J38</f>
        <v>0</v>
      </c>
      <c r="G6" s="39">
        <f>SUM(F2:F6)</f>
        <v>0</v>
      </c>
      <c r="H6" s="39"/>
      <c r="I6" s="4"/>
    </row>
    <row r="7" spans="2:9" ht="11.25" customHeight="1">
      <c r="B7" s="60"/>
      <c r="C7" s="54"/>
      <c r="D7" s="49" t="s">
        <v>0</v>
      </c>
      <c r="E7" s="3" t="s">
        <v>54</v>
      </c>
      <c r="F7" s="39">
        <f>'７１．アパレル分野　アパレル販売基礎データ'!J46</f>
        <v>0</v>
      </c>
      <c r="G7" s="39"/>
      <c r="H7" s="39"/>
      <c r="I7" s="4"/>
    </row>
    <row r="8" spans="2:9" ht="11.25" customHeight="1">
      <c r="B8" s="60"/>
      <c r="C8" s="54"/>
      <c r="D8" s="52"/>
      <c r="E8" s="3" t="s">
        <v>63</v>
      </c>
      <c r="F8" s="39">
        <f>'７１．アパレル分野　アパレル販売基礎データ'!J55</f>
        <v>0</v>
      </c>
      <c r="G8" s="39"/>
      <c r="H8" s="39"/>
      <c r="I8" s="4"/>
    </row>
    <row r="9" spans="2:9" ht="11.25" customHeight="1">
      <c r="B9" s="60"/>
      <c r="C9" s="54"/>
      <c r="D9" s="52"/>
      <c r="E9" s="3" t="s">
        <v>73</v>
      </c>
      <c r="F9" s="39">
        <f>'７１．アパレル分野　アパレル販売基礎データ'!J63</f>
        <v>0</v>
      </c>
      <c r="G9" s="39"/>
      <c r="H9" s="39"/>
      <c r="I9" s="4"/>
    </row>
    <row r="10" spans="2:9" ht="11.25" customHeight="1">
      <c r="B10" s="60"/>
      <c r="C10" s="54"/>
      <c r="D10" s="52"/>
      <c r="E10" s="3" t="s">
        <v>82</v>
      </c>
      <c r="F10" s="39">
        <f>'７１．アパレル分野　アパレル販売基礎データ'!J72</f>
        <v>0</v>
      </c>
      <c r="G10" s="39"/>
      <c r="H10" s="39"/>
      <c r="I10" s="4"/>
    </row>
    <row r="11" spans="2:9" ht="11.25" customHeight="1">
      <c r="B11" s="60"/>
      <c r="C11" s="54"/>
      <c r="D11" s="52"/>
      <c r="E11" s="3" t="s">
        <v>98</v>
      </c>
      <c r="F11" s="39">
        <f>'７１．アパレル分野　アパレル販売基礎データ'!J81</f>
        <v>0</v>
      </c>
      <c r="G11" s="39">
        <f>SUM(F7:F11)</f>
        <v>0</v>
      </c>
      <c r="H11" s="39"/>
      <c r="I11" s="4"/>
    </row>
    <row r="12" spans="2:9" ht="11.25" customHeight="1">
      <c r="B12" s="60"/>
      <c r="C12" s="54"/>
      <c r="D12" s="49" t="s">
        <v>236</v>
      </c>
      <c r="E12" s="3" t="s">
        <v>237</v>
      </c>
      <c r="F12" s="39">
        <f>'７１．アパレル分野　アパレル販売基礎データ'!J88</f>
        <v>0</v>
      </c>
      <c r="G12" s="39"/>
      <c r="H12" s="39"/>
      <c r="I12" s="4"/>
    </row>
    <row r="13" spans="2:9" ht="11.25" customHeight="1">
      <c r="B13" s="60"/>
      <c r="C13" s="54"/>
      <c r="D13" s="52"/>
      <c r="E13" s="3" t="s">
        <v>245</v>
      </c>
      <c r="F13" s="39">
        <f>'７１．アパレル分野　アパレル販売基礎データ'!J96</f>
        <v>0</v>
      </c>
      <c r="G13" s="39"/>
      <c r="H13" s="39"/>
      <c r="I13" s="4"/>
    </row>
    <row r="14" spans="2:9" ht="11.25" customHeight="1">
      <c r="B14" s="60"/>
      <c r="C14" s="54"/>
      <c r="D14" s="52"/>
      <c r="E14" s="3" t="s">
        <v>254</v>
      </c>
      <c r="F14" s="39">
        <f>'７１．アパレル分野　アパレル販売基礎データ'!J104</f>
        <v>0</v>
      </c>
      <c r="G14" s="39"/>
      <c r="H14" s="39"/>
      <c r="I14" s="4"/>
    </row>
    <row r="15" spans="2:9" ht="11.25" customHeight="1">
      <c r="B15" s="60"/>
      <c r="C15" s="54"/>
      <c r="D15" s="52"/>
      <c r="E15" s="3" t="s">
        <v>263</v>
      </c>
      <c r="F15" s="39">
        <f>'７１．アパレル分野　アパレル販売基礎データ'!J112</f>
        <v>0</v>
      </c>
      <c r="G15" s="39"/>
      <c r="H15" s="39"/>
      <c r="I15" s="4"/>
    </row>
    <row r="16" spans="2:9" ht="11.25" customHeight="1">
      <c r="B16" s="60"/>
      <c r="C16" s="54"/>
      <c r="D16" s="52"/>
      <c r="E16" s="3" t="s">
        <v>273</v>
      </c>
      <c r="F16" s="39">
        <f>'７１．アパレル分野　アパレル販売基礎データ'!J119</f>
        <v>0</v>
      </c>
      <c r="G16" s="39">
        <f>SUM(F12:F16)</f>
        <v>0</v>
      </c>
      <c r="H16" s="39"/>
      <c r="I16" s="4"/>
    </row>
    <row r="17" spans="2:9" ht="11.25" customHeight="1">
      <c r="B17" s="60"/>
      <c r="C17" s="54"/>
      <c r="D17" s="49" t="s">
        <v>282</v>
      </c>
      <c r="E17" s="3" t="s">
        <v>283</v>
      </c>
      <c r="F17" s="39">
        <f>'７１．アパレル分野　アパレル販売基礎データ'!J128</f>
        <v>0</v>
      </c>
      <c r="G17" s="39"/>
      <c r="H17" s="39"/>
      <c r="I17" s="4"/>
    </row>
    <row r="18" spans="2:9" ht="11.25" customHeight="1">
      <c r="B18" s="60"/>
      <c r="C18" s="54"/>
      <c r="D18" s="52"/>
      <c r="E18" s="3" t="s">
        <v>293</v>
      </c>
      <c r="F18" s="39">
        <f>'７１．アパレル分野　アパレル販売基礎データ'!J135</f>
        <v>0</v>
      </c>
      <c r="G18" s="39"/>
      <c r="H18" s="39"/>
      <c r="I18" s="4"/>
    </row>
    <row r="19" spans="2:9" ht="11.25" customHeight="1">
      <c r="B19" s="60"/>
      <c r="C19" s="54"/>
      <c r="D19" s="52"/>
      <c r="E19" s="3" t="s">
        <v>301</v>
      </c>
      <c r="F19" s="39">
        <f>'７１．アパレル分野　アパレル販売基礎データ'!J142</f>
        <v>0</v>
      </c>
      <c r="G19" s="39"/>
      <c r="H19" s="39"/>
      <c r="I19" s="4"/>
    </row>
    <row r="20" spans="2:9" ht="11.25" customHeight="1">
      <c r="B20" s="60"/>
      <c r="C20" s="54"/>
      <c r="D20" s="52"/>
      <c r="E20" s="3" t="s">
        <v>309</v>
      </c>
      <c r="F20" s="39">
        <f>'７１．アパレル分野　アパレル販売基礎データ'!J149</f>
        <v>0</v>
      </c>
      <c r="G20" s="39"/>
      <c r="H20" s="39"/>
      <c r="I20" s="4"/>
    </row>
    <row r="21" spans="2:9" ht="11.25" customHeight="1">
      <c r="B21" s="60"/>
      <c r="C21" s="54"/>
      <c r="D21" s="52"/>
      <c r="E21" s="3" t="s">
        <v>317</v>
      </c>
      <c r="F21" s="39">
        <f>'７１．アパレル分野　アパレル販売基礎データ'!J156</f>
        <v>0</v>
      </c>
      <c r="G21" s="39">
        <f>SUM(F17:F21)</f>
        <v>0</v>
      </c>
      <c r="H21" s="39"/>
      <c r="I21" s="4"/>
    </row>
    <row r="22" spans="2:9" ht="11.25" customHeight="1">
      <c r="B22" s="60"/>
      <c r="C22" s="54"/>
      <c r="D22" s="49" t="s">
        <v>110</v>
      </c>
      <c r="E22" s="3" t="s">
        <v>111</v>
      </c>
      <c r="F22" s="39">
        <f>'７１．アパレル分野　アパレル販売基礎データ'!J162</f>
        <v>0</v>
      </c>
      <c r="G22" s="39"/>
      <c r="H22" s="39"/>
      <c r="I22" s="4"/>
    </row>
    <row r="23" spans="2:9" ht="11.25" customHeight="1">
      <c r="B23" s="60"/>
      <c r="C23" s="54"/>
      <c r="D23" s="52"/>
      <c r="E23" s="3" t="s">
        <v>118</v>
      </c>
      <c r="F23" s="39">
        <f>'７１．アパレル分野　アパレル販売基礎データ'!J168</f>
        <v>0</v>
      </c>
      <c r="G23" s="39"/>
      <c r="H23" s="39"/>
      <c r="I23" s="4"/>
    </row>
    <row r="24" spans="2:9" ht="11.25" customHeight="1">
      <c r="B24" s="60"/>
      <c r="C24" s="54"/>
      <c r="D24" s="52"/>
      <c r="E24" s="3" t="s">
        <v>125</v>
      </c>
      <c r="F24" s="39">
        <f>'７１．アパレル分野　アパレル販売基礎データ'!J175</f>
        <v>0</v>
      </c>
      <c r="G24" s="39"/>
      <c r="H24" s="39"/>
      <c r="I24" s="4"/>
    </row>
    <row r="25" spans="2:9" ht="11.25" customHeight="1">
      <c r="B25" s="60"/>
      <c r="C25" s="54"/>
      <c r="D25" s="52"/>
      <c r="E25" s="3" t="s">
        <v>133</v>
      </c>
      <c r="F25" s="39">
        <f>'７１．アパレル分野　アパレル販売基礎データ'!J181</f>
        <v>0</v>
      </c>
      <c r="G25" s="39"/>
      <c r="H25" s="39"/>
      <c r="I25" s="4"/>
    </row>
    <row r="26" spans="2:9" ht="11.25" customHeight="1">
      <c r="B26" s="60"/>
      <c r="C26" s="54"/>
      <c r="D26" s="52"/>
      <c r="E26" s="3" t="s">
        <v>140</v>
      </c>
      <c r="F26" s="39">
        <f>'７１．アパレル分野　アパレル販売基礎データ'!J187</f>
        <v>0</v>
      </c>
      <c r="G26" s="39">
        <f>SUM(F22:F26)</f>
        <v>0</v>
      </c>
      <c r="H26" s="39"/>
      <c r="I26" s="4"/>
    </row>
    <row r="27" spans="2:9" ht="11.25" customHeight="1">
      <c r="B27" s="60"/>
      <c r="C27" s="54"/>
      <c r="D27" s="49" t="s">
        <v>147</v>
      </c>
      <c r="E27" s="3" t="s">
        <v>148</v>
      </c>
      <c r="F27" s="39">
        <f>'７１．アパレル分野　アパレル販売基礎データ'!J193</f>
        <v>0</v>
      </c>
      <c r="G27" s="39"/>
      <c r="H27" s="39"/>
      <c r="I27" s="4"/>
    </row>
    <row r="28" spans="2:9" ht="11.25" customHeight="1">
      <c r="B28" s="60"/>
      <c r="C28" s="54"/>
      <c r="D28" s="52"/>
      <c r="E28" s="3" t="s">
        <v>158</v>
      </c>
      <c r="F28" s="39">
        <f>'７１．アパレル分野　アパレル販売基礎データ'!J200</f>
        <v>0</v>
      </c>
      <c r="G28" s="39"/>
      <c r="H28" s="39"/>
      <c r="I28" s="4"/>
    </row>
    <row r="29" spans="2:9" ht="11.25" customHeight="1">
      <c r="B29" s="60"/>
      <c r="C29" s="54"/>
      <c r="D29" s="52"/>
      <c r="E29" s="3" t="s">
        <v>166</v>
      </c>
      <c r="F29" s="39">
        <f>'７１．アパレル分野　アパレル販売基礎データ'!J206</f>
        <v>0</v>
      </c>
      <c r="G29" s="39"/>
      <c r="H29" s="39"/>
      <c r="I29" s="4"/>
    </row>
    <row r="30" spans="2:9" ht="11.25" customHeight="1">
      <c r="B30" s="60"/>
      <c r="C30" s="54"/>
      <c r="D30" s="52"/>
      <c r="E30" s="3" t="s">
        <v>172</v>
      </c>
      <c r="F30" s="39">
        <f>'７１．アパレル分野　アパレル販売基礎データ'!J214</f>
        <v>0</v>
      </c>
      <c r="G30" s="39"/>
      <c r="H30" s="39"/>
      <c r="I30" s="4"/>
    </row>
    <row r="31" spans="2:9" ht="11.25" customHeight="1">
      <c r="B31" s="60"/>
      <c r="C31" s="54"/>
      <c r="D31" s="52"/>
      <c r="E31" s="3" t="s">
        <v>182</v>
      </c>
      <c r="F31" s="39">
        <f>'７１．アパレル分野　アパレル販売基礎データ'!J220</f>
        <v>0</v>
      </c>
      <c r="G31" s="39">
        <f>SUM(F27:F31)</f>
        <v>0</v>
      </c>
      <c r="H31" s="39"/>
      <c r="I31" s="4"/>
    </row>
    <row r="32" spans="2:9" ht="11.25" customHeight="1">
      <c r="B32" s="60"/>
      <c r="C32" s="54"/>
      <c r="D32" s="49" t="s">
        <v>189</v>
      </c>
      <c r="E32" s="3" t="s">
        <v>190</v>
      </c>
      <c r="F32" s="39">
        <f>'７１．アパレル分野　アパレル販売基礎データ'!J226</f>
        <v>0</v>
      </c>
      <c r="G32" s="39"/>
      <c r="H32" s="39"/>
      <c r="I32" s="4"/>
    </row>
    <row r="33" spans="2:9" ht="11.25" customHeight="1">
      <c r="B33" s="60"/>
      <c r="C33" s="54"/>
      <c r="D33" s="52"/>
      <c r="E33" s="3" t="s">
        <v>197</v>
      </c>
      <c r="F33" s="39">
        <f>'７１．アパレル分野　アパレル販売基礎データ'!J232</f>
        <v>0</v>
      </c>
      <c r="G33" s="39"/>
      <c r="H33" s="39"/>
      <c r="I33" s="4"/>
    </row>
    <row r="34" spans="2:9" ht="11.25" customHeight="1">
      <c r="B34" s="60"/>
      <c r="C34" s="54"/>
      <c r="D34" s="52"/>
      <c r="E34" s="3" t="s">
        <v>204</v>
      </c>
      <c r="F34" s="39">
        <f>'７１．アパレル分野　アパレル販売基礎データ'!J238</f>
        <v>0</v>
      </c>
      <c r="G34" s="39"/>
      <c r="H34" s="39"/>
      <c r="I34" s="4"/>
    </row>
    <row r="35" spans="2:9" ht="11.25" customHeight="1">
      <c r="B35" s="60"/>
      <c r="C35" s="54"/>
      <c r="D35" s="52"/>
      <c r="E35" s="3" t="s">
        <v>211</v>
      </c>
      <c r="F35" s="39">
        <f>'７１．アパレル分野　アパレル販売基礎データ'!J244</f>
        <v>0</v>
      </c>
      <c r="G35" s="39"/>
      <c r="H35" s="39"/>
      <c r="I35" s="4"/>
    </row>
    <row r="36" spans="2:9" ht="11.25" customHeight="1">
      <c r="B36" s="60"/>
      <c r="C36" s="54"/>
      <c r="D36" s="52"/>
      <c r="E36" s="3" t="s">
        <v>218</v>
      </c>
      <c r="F36" s="39">
        <f>'７１．アパレル分野　アパレル販売基礎データ'!J250</f>
        <v>0</v>
      </c>
      <c r="G36" s="39">
        <f>SUM(F32:F36)</f>
        <v>0</v>
      </c>
      <c r="H36" s="39">
        <f>SUM(G2:G36)</f>
        <v>0</v>
      </c>
      <c r="I36" s="4"/>
    </row>
    <row r="37" spans="2:15" ht="11.25">
      <c r="B37" s="60"/>
      <c r="C37" s="54" t="s">
        <v>225</v>
      </c>
      <c r="D37" s="53" t="s">
        <v>327</v>
      </c>
      <c r="E37" s="3" t="s">
        <v>328</v>
      </c>
      <c r="F37" s="3">
        <f>'７１．アパレル分野　アパレル販売基礎データ'!J257</f>
        <v>0</v>
      </c>
      <c r="G37" s="39"/>
      <c r="H37" s="39"/>
      <c r="I37" s="46"/>
      <c r="J37" s="25"/>
      <c r="K37" s="25"/>
      <c r="L37" s="25"/>
      <c r="M37" s="25"/>
      <c r="N37" s="25"/>
      <c r="O37" s="25"/>
    </row>
    <row r="38" spans="2:15" ht="11.25">
      <c r="B38" s="60"/>
      <c r="C38" s="54"/>
      <c r="D38" s="53"/>
      <c r="E38" s="3" t="s">
        <v>336</v>
      </c>
      <c r="F38" s="3">
        <f>'７１．アパレル分野　アパレル販売基礎データ'!J262</f>
        <v>0</v>
      </c>
      <c r="G38" s="39"/>
      <c r="H38" s="39"/>
      <c r="I38" s="46"/>
      <c r="J38" s="25"/>
      <c r="K38" s="25"/>
      <c r="L38" s="25"/>
      <c r="M38" s="25"/>
      <c r="N38" s="25"/>
      <c r="O38" s="25"/>
    </row>
    <row r="39" spans="2:15" ht="11.25">
      <c r="B39" s="60"/>
      <c r="C39" s="54"/>
      <c r="D39" s="53"/>
      <c r="E39" s="3" t="s">
        <v>342</v>
      </c>
      <c r="F39" s="3">
        <f>'７１．アパレル分野　アパレル販売基礎データ'!J265</f>
        <v>0</v>
      </c>
      <c r="G39" s="39">
        <f>SUM(F37:F39)</f>
        <v>0</v>
      </c>
      <c r="H39" s="39"/>
      <c r="I39" s="46"/>
      <c r="J39" s="25"/>
      <c r="K39" s="25"/>
      <c r="L39" s="25"/>
      <c r="M39" s="25"/>
      <c r="N39" s="25"/>
      <c r="O39" s="25"/>
    </row>
    <row r="40" spans="2:15" ht="11.25">
      <c r="B40" s="60"/>
      <c r="C40" s="54"/>
      <c r="D40" s="53" t="s">
        <v>347</v>
      </c>
      <c r="E40" s="3" t="s">
        <v>348</v>
      </c>
      <c r="F40" s="3">
        <f>'７１．アパレル分野　アパレル販売基礎データ'!J269</f>
        <v>0</v>
      </c>
      <c r="G40" s="39"/>
      <c r="H40" s="39"/>
      <c r="I40" s="46"/>
      <c r="J40" s="25"/>
      <c r="K40" s="25"/>
      <c r="L40" s="25"/>
      <c r="M40" s="25"/>
      <c r="N40" s="25"/>
      <c r="O40" s="25"/>
    </row>
    <row r="41" spans="2:15" ht="11.25">
      <c r="B41" s="60"/>
      <c r="C41" s="54"/>
      <c r="D41" s="53"/>
      <c r="E41" s="3" t="s">
        <v>353</v>
      </c>
      <c r="F41" s="3">
        <f>'７１．アパレル分野　アパレル販売基礎データ'!J273</f>
        <v>0</v>
      </c>
      <c r="G41" s="39"/>
      <c r="H41" s="39"/>
      <c r="I41" s="46"/>
      <c r="J41" s="25"/>
      <c r="K41" s="25"/>
      <c r="L41" s="25"/>
      <c r="M41" s="25"/>
      <c r="N41" s="25"/>
      <c r="O41" s="25"/>
    </row>
    <row r="42" spans="2:15" ht="11.25">
      <c r="B42" s="60"/>
      <c r="C42" s="54"/>
      <c r="D42" s="53"/>
      <c r="E42" s="3" t="s">
        <v>358</v>
      </c>
      <c r="F42" s="3">
        <f>'７１．アパレル分野　アパレル販売基礎データ'!J278</f>
        <v>0</v>
      </c>
      <c r="G42" s="39">
        <f>SUM(F40:F42)</f>
        <v>0</v>
      </c>
      <c r="H42" s="39"/>
      <c r="I42" s="46"/>
      <c r="J42" s="25"/>
      <c r="K42" s="25"/>
      <c r="L42" s="25"/>
      <c r="M42" s="25"/>
      <c r="N42" s="25"/>
      <c r="O42" s="25"/>
    </row>
    <row r="43" spans="2:15" ht="11.25">
      <c r="B43" s="60"/>
      <c r="C43" s="54"/>
      <c r="D43" s="53" t="s">
        <v>365</v>
      </c>
      <c r="E43" s="3" t="s">
        <v>366</v>
      </c>
      <c r="F43" s="3">
        <f>'７１．アパレル分野　アパレル販売基礎データ'!J281</f>
        <v>0</v>
      </c>
      <c r="G43" s="39"/>
      <c r="H43" s="39"/>
      <c r="I43" s="46"/>
      <c r="J43" s="25"/>
      <c r="K43" s="25"/>
      <c r="L43" s="25"/>
      <c r="M43" s="25"/>
      <c r="N43" s="25"/>
      <c r="O43" s="25"/>
    </row>
    <row r="44" spans="2:15" ht="11.25">
      <c r="B44" s="60"/>
      <c r="C44" s="54"/>
      <c r="D44" s="53"/>
      <c r="E44" s="3" t="s">
        <v>367</v>
      </c>
      <c r="F44" s="3">
        <f>'７１．アパレル分野　アパレル販売基礎データ'!J286</f>
        <v>0</v>
      </c>
      <c r="G44" s="39"/>
      <c r="H44" s="39"/>
      <c r="I44" s="46"/>
      <c r="J44" s="25"/>
      <c r="K44" s="25"/>
      <c r="L44" s="25"/>
      <c r="M44" s="25"/>
      <c r="N44" s="25"/>
      <c r="O44" s="25"/>
    </row>
    <row r="45" spans="2:15" ht="11.25">
      <c r="B45" s="60"/>
      <c r="C45" s="54"/>
      <c r="D45" s="53"/>
      <c r="E45" s="3" t="s">
        <v>368</v>
      </c>
      <c r="F45" s="3">
        <f>'７１．アパレル分野　アパレル販売基礎データ'!J289</f>
        <v>0</v>
      </c>
      <c r="G45" s="39">
        <f>SUM(F43:F45)</f>
        <v>0</v>
      </c>
      <c r="H45" s="39"/>
      <c r="I45" s="46"/>
      <c r="J45" s="25"/>
      <c r="K45" s="25"/>
      <c r="L45" s="25"/>
      <c r="M45" s="25"/>
      <c r="N45" s="25"/>
      <c r="O45" s="25"/>
    </row>
    <row r="46" spans="2:15" ht="11.25">
      <c r="B46" s="60"/>
      <c r="C46" s="54"/>
      <c r="D46" s="53" t="s">
        <v>381</v>
      </c>
      <c r="E46" s="3" t="s">
        <v>382</v>
      </c>
      <c r="F46" s="3">
        <f>'７１．アパレル分野　アパレル販売基礎データ'!J292</f>
        <v>0</v>
      </c>
      <c r="G46" s="39"/>
      <c r="H46" s="39"/>
      <c r="I46" s="46"/>
      <c r="J46" s="25"/>
      <c r="K46" s="25"/>
      <c r="L46" s="25"/>
      <c r="M46" s="25"/>
      <c r="N46" s="25"/>
      <c r="O46" s="25"/>
    </row>
    <row r="47" spans="2:15" ht="11.25">
      <c r="B47" s="60"/>
      <c r="C47" s="54"/>
      <c r="D47" s="53"/>
      <c r="E47" s="3" t="s">
        <v>386</v>
      </c>
      <c r="F47" s="3">
        <f>'７１．アパレル分野　アパレル販売基礎データ'!J296</f>
        <v>0</v>
      </c>
      <c r="G47" s="39"/>
      <c r="H47" s="39"/>
      <c r="I47" s="46"/>
      <c r="J47" s="25"/>
      <c r="K47" s="25"/>
      <c r="L47" s="25"/>
      <c r="M47" s="25"/>
      <c r="N47" s="25"/>
      <c r="O47" s="25"/>
    </row>
    <row r="48" spans="2:11" ht="11.25">
      <c r="B48" s="60"/>
      <c r="C48" s="54"/>
      <c r="D48" s="53"/>
      <c r="E48" s="3" t="s">
        <v>391</v>
      </c>
      <c r="F48" s="3">
        <f>'７１．アパレル分野　アパレル販売基礎データ'!J300</f>
        <v>0</v>
      </c>
      <c r="G48" s="39">
        <f>SUM(F46:F48)</f>
        <v>0</v>
      </c>
      <c r="H48" s="39"/>
      <c r="I48" s="46"/>
      <c r="J48" s="25"/>
      <c r="K48" s="25"/>
    </row>
    <row r="49" spans="2:11" ht="11.25">
      <c r="B49" s="60"/>
      <c r="C49" s="54"/>
      <c r="D49" s="53" t="s">
        <v>398</v>
      </c>
      <c r="E49" s="3" t="s">
        <v>399</v>
      </c>
      <c r="F49" s="3">
        <f>'７１．アパレル分野　アパレル販売基礎データ'!J303</f>
        <v>0</v>
      </c>
      <c r="G49" s="39"/>
      <c r="H49" s="39"/>
      <c r="I49" s="46"/>
      <c r="J49" s="25"/>
      <c r="K49" s="25"/>
    </row>
    <row r="50" spans="2:11" ht="11.25">
      <c r="B50" s="60"/>
      <c r="C50" s="54"/>
      <c r="D50" s="53"/>
      <c r="E50" s="3" t="s">
        <v>403</v>
      </c>
      <c r="F50" s="3">
        <f>'７１．アパレル分野　アパレル販売基礎データ'!J307</f>
        <v>0</v>
      </c>
      <c r="G50" s="39"/>
      <c r="H50" s="39"/>
      <c r="I50" s="46"/>
      <c r="J50" s="25"/>
      <c r="K50" s="25"/>
    </row>
    <row r="51" spans="2:11" ht="11.25">
      <c r="B51" s="60"/>
      <c r="C51" s="54"/>
      <c r="D51" s="53"/>
      <c r="E51" s="3" t="s">
        <v>408</v>
      </c>
      <c r="F51" s="3">
        <f>'７１．アパレル分野　アパレル販売基礎データ'!J312</f>
        <v>0</v>
      </c>
      <c r="G51" s="39">
        <f>SUM(F49:F51)</f>
        <v>0</v>
      </c>
      <c r="H51" s="39"/>
      <c r="I51" s="46"/>
      <c r="J51" s="25"/>
      <c r="K51" s="25"/>
    </row>
    <row r="52" spans="2:11" ht="11.25">
      <c r="B52" s="60"/>
      <c r="C52" s="54"/>
      <c r="D52" s="53" t="s">
        <v>414</v>
      </c>
      <c r="E52" s="3" t="s">
        <v>415</v>
      </c>
      <c r="F52" s="3">
        <f>'７１．アパレル分野　アパレル販売基礎データ'!J315</f>
        <v>0</v>
      </c>
      <c r="G52" s="39"/>
      <c r="H52" s="39"/>
      <c r="I52" s="46"/>
      <c r="J52" s="25"/>
      <c r="K52" s="25"/>
    </row>
    <row r="53" spans="2:11" ht="11.25">
      <c r="B53" s="60"/>
      <c r="C53" s="54"/>
      <c r="D53" s="53"/>
      <c r="E53" s="3" t="s">
        <v>419</v>
      </c>
      <c r="F53" s="3">
        <f>'７１．アパレル分野　アパレル販売基礎データ'!J318</f>
        <v>0</v>
      </c>
      <c r="G53" s="39"/>
      <c r="H53" s="39"/>
      <c r="I53" s="46"/>
      <c r="J53" s="25"/>
      <c r="K53" s="25"/>
    </row>
    <row r="54" spans="2:11" ht="11.25">
      <c r="B54" s="60"/>
      <c r="C54" s="54"/>
      <c r="D54" s="53"/>
      <c r="E54" s="3" t="s">
        <v>423</v>
      </c>
      <c r="F54" s="3">
        <f>'７１．アパレル分野　アパレル販売基礎データ'!J321</f>
        <v>0</v>
      </c>
      <c r="G54" s="39">
        <f>SUM(F52:F54)</f>
        <v>0</v>
      </c>
      <c r="H54" s="39"/>
      <c r="I54" s="46"/>
      <c r="J54" s="25"/>
      <c r="K54" s="25"/>
    </row>
    <row r="55" spans="2:11" ht="11.25">
      <c r="B55" s="60"/>
      <c r="C55" s="54"/>
      <c r="D55" s="53" t="s">
        <v>427</v>
      </c>
      <c r="E55" s="3" t="s">
        <v>428</v>
      </c>
      <c r="F55" s="3">
        <f>'７１．アパレル分野　アパレル販売基礎データ'!J324</f>
        <v>0</v>
      </c>
      <c r="G55" s="39"/>
      <c r="H55" s="39"/>
      <c r="I55" s="46"/>
      <c r="J55" s="25"/>
      <c r="K55" s="25"/>
    </row>
    <row r="56" spans="2:11" ht="11.25">
      <c r="B56" s="60"/>
      <c r="C56" s="54"/>
      <c r="D56" s="53"/>
      <c r="E56" s="3" t="s">
        <v>432</v>
      </c>
      <c r="F56" s="3">
        <f>'７１．アパレル分野　アパレル販売基礎データ'!J327</f>
        <v>0</v>
      </c>
      <c r="G56" s="39"/>
      <c r="H56" s="39"/>
      <c r="I56" s="46"/>
      <c r="J56" s="25"/>
      <c r="K56" s="25"/>
    </row>
    <row r="57" spans="2:11" ht="11.25">
      <c r="B57" s="60"/>
      <c r="C57" s="54"/>
      <c r="D57" s="53"/>
      <c r="E57" s="3" t="s">
        <v>436</v>
      </c>
      <c r="F57" s="3">
        <f>'７１．アパレル分野　アパレル販売基礎データ'!J330</f>
        <v>0</v>
      </c>
      <c r="G57" s="39">
        <f>SUM(F55:F57)</f>
        <v>0</v>
      </c>
      <c r="H57" s="39"/>
      <c r="I57" s="46"/>
      <c r="J57" s="25"/>
      <c r="K57" s="25"/>
    </row>
    <row r="58" spans="2:11" ht="11.25">
      <c r="B58" s="60"/>
      <c r="C58" s="54"/>
      <c r="D58" s="53" t="s">
        <v>440</v>
      </c>
      <c r="E58" s="3" t="s">
        <v>441</v>
      </c>
      <c r="F58" s="3">
        <f>'７１．アパレル分野　アパレル販売基礎データ'!J333</f>
        <v>0</v>
      </c>
      <c r="G58" s="39"/>
      <c r="H58" s="39"/>
      <c r="I58" s="46"/>
      <c r="J58" s="25"/>
      <c r="K58" s="25"/>
    </row>
    <row r="59" spans="2:11" ht="11.25">
      <c r="B59" s="60"/>
      <c r="C59" s="54"/>
      <c r="D59" s="53"/>
      <c r="E59" s="3" t="s">
        <v>442</v>
      </c>
      <c r="F59" s="3">
        <f>'７１．アパレル分野　アパレル販売基礎データ'!J336</f>
        <v>0</v>
      </c>
      <c r="G59" s="39"/>
      <c r="H59" s="39"/>
      <c r="I59" s="46"/>
      <c r="J59" s="25"/>
      <c r="K59" s="25"/>
    </row>
    <row r="60" spans="2:11" ht="11.25">
      <c r="B60" s="60"/>
      <c r="C60" s="54"/>
      <c r="D60" s="53"/>
      <c r="E60" s="3" t="s">
        <v>443</v>
      </c>
      <c r="F60" s="3">
        <f>'７１．アパレル分野　アパレル販売基礎データ'!J339</f>
        <v>0</v>
      </c>
      <c r="G60" s="39">
        <f>SUM(F58:F60)</f>
        <v>0</v>
      </c>
      <c r="H60" s="39">
        <f>SUM(G37:G60)</f>
        <v>0</v>
      </c>
      <c r="I60" s="46"/>
      <c r="J60" s="25"/>
      <c r="K60" s="25"/>
    </row>
    <row r="61" spans="2:11" ht="11.25">
      <c r="B61" s="60"/>
      <c r="C61" s="54" t="s">
        <v>226</v>
      </c>
      <c r="D61" s="53" t="s">
        <v>453</v>
      </c>
      <c r="E61" s="3" t="s">
        <v>454</v>
      </c>
      <c r="F61" s="3">
        <f>'７１．アパレル分野　アパレル販売基礎データ'!J345</f>
        <v>0</v>
      </c>
      <c r="G61" s="39"/>
      <c r="H61" s="39"/>
      <c r="I61" s="46"/>
      <c r="J61" s="25"/>
      <c r="K61" s="25"/>
    </row>
    <row r="62" spans="2:10" ht="11.25">
      <c r="B62" s="60"/>
      <c r="C62" s="54"/>
      <c r="D62" s="53"/>
      <c r="E62" s="3" t="s">
        <v>455</v>
      </c>
      <c r="F62" s="3">
        <f>'７１．アパレル分野　アパレル販売基礎データ'!J351</f>
        <v>0</v>
      </c>
      <c r="G62" s="39"/>
      <c r="H62" s="39"/>
      <c r="I62" s="46"/>
      <c r="J62" s="25"/>
    </row>
    <row r="63" spans="2:10" ht="11.25">
      <c r="B63" s="60"/>
      <c r="C63" s="54"/>
      <c r="D63" s="53"/>
      <c r="E63" s="3" t="s">
        <v>456</v>
      </c>
      <c r="F63" s="3">
        <f>'７１．アパレル分野　アパレル販売基礎データ'!J357</f>
        <v>0</v>
      </c>
      <c r="G63" s="39"/>
      <c r="H63" s="39"/>
      <c r="I63" s="46"/>
      <c r="J63" s="25"/>
    </row>
    <row r="64" spans="2:10" ht="11.25">
      <c r="B64" s="60"/>
      <c r="C64" s="54"/>
      <c r="D64" s="53"/>
      <c r="E64" s="3" t="s">
        <v>457</v>
      </c>
      <c r="F64" s="3">
        <f>'７１．アパレル分野　アパレル販売基礎データ'!J363</f>
        <v>0</v>
      </c>
      <c r="G64" s="39"/>
      <c r="H64" s="39"/>
      <c r="I64" s="46"/>
      <c r="J64" s="25"/>
    </row>
    <row r="65" spans="2:10" ht="11.25">
      <c r="B65" s="60"/>
      <c r="C65" s="54"/>
      <c r="D65" s="53"/>
      <c r="E65" s="3" t="s">
        <v>458</v>
      </c>
      <c r="F65" s="3">
        <f>'７１．アパレル分野　アパレル販売基礎データ'!J369</f>
        <v>0</v>
      </c>
      <c r="G65" s="39"/>
      <c r="H65" s="39"/>
      <c r="I65" s="46"/>
      <c r="J65" s="25"/>
    </row>
    <row r="66" spans="2:10" ht="11.25">
      <c r="B66" s="60"/>
      <c r="C66" s="54"/>
      <c r="D66" s="53"/>
      <c r="E66" s="3" t="s">
        <v>459</v>
      </c>
      <c r="F66" s="3">
        <f>'７１．アパレル分野　アパレル販売基礎データ'!J375</f>
        <v>0</v>
      </c>
      <c r="G66" s="39"/>
      <c r="H66" s="39"/>
      <c r="I66" s="46"/>
      <c r="J66" s="25"/>
    </row>
    <row r="67" spans="2:10" ht="11.25">
      <c r="B67" s="60"/>
      <c r="C67" s="54"/>
      <c r="D67" s="53"/>
      <c r="E67" s="3" t="s">
        <v>460</v>
      </c>
      <c r="F67" s="3">
        <f>'７１．アパレル分野　アパレル販売基礎データ'!J381</f>
        <v>0</v>
      </c>
      <c r="G67" s="39"/>
      <c r="H67" s="39"/>
      <c r="I67" s="46"/>
      <c r="J67" s="25"/>
    </row>
    <row r="68" spans="2:10" ht="11.25">
      <c r="B68" s="60"/>
      <c r="C68" s="54"/>
      <c r="D68" s="53"/>
      <c r="E68" s="3" t="s">
        <v>461</v>
      </c>
      <c r="F68" s="3">
        <f>'７１．アパレル分野　アパレル販売基礎データ'!J387</f>
        <v>0</v>
      </c>
      <c r="G68" s="39">
        <f>SUM(F61:F68)</f>
        <v>0</v>
      </c>
      <c r="H68" s="39"/>
      <c r="I68" s="46"/>
      <c r="J68" s="25"/>
    </row>
    <row r="69" spans="2:10" ht="11.25">
      <c r="B69" s="60"/>
      <c r="C69" s="54"/>
      <c r="D69" s="53" t="s">
        <v>462</v>
      </c>
      <c r="E69" s="3" t="s">
        <v>463</v>
      </c>
      <c r="F69" s="3">
        <f>'７１．アパレル分野　アパレル販売基礎データ'!J393</f>
        <v>0</v>
      </c>
      <c r="G69" s="39"/>
      <c r="H69" s="39"/>
      <c r="I69" s="46"/>
      <c r="J69" s="25"/>
    </row>
    <row r="70" spans="2:10" ht="11.25">
      <c r="B70" s="60"/>
      <c r="C70" s="54"/>
      <c r="D70" s="53"/>
      <c r="E70" s="3" t="s">
        <v>464</v>
      </c>
      <c r="F70" s="3">
        <f>'７１．アパレル分野　アパレル販売基礎データ'!J399</f>
        <v>0</v>
      </c>
      <c r="G70" s="39"/>
      <c r="H70" s="39"/>
      <c r="I70" s="46"/>
      <c r="J70" s="25"/>
    </row>
    <row r="71" spans="2:10" ht="11.25">
      <c r="B71" s="60"/>
      <c r="C71" s="54"/>
      <c r="D71" s="53"/>
      <c r="E71" s="3" t="s">
        <v>465</v>
      </c>
      <c r="F71" s="3">
        <f>'７１．アパレル分野　アパレル販売基礎データ'!J405</f>
        <v>0</v>
      </c>
      <c r="G71" s="39"/>
      <c r="H71" s="39"/>
      <c r="I71" s="46"/>
      <c r="J71" s="25"/>
    </row>
    <row r="72" spans="2:10" ht="11.25">
      <c r="B72" s="60"/>
      <c r="C72" s="54"/>
      <c r="D72" s="53"/>
      <c r="E72" s="3" t="s">
        <v>466</v>
      </c>
      <c r="F72" s="3">
        <f>'７１．アパレル分野　アパレル販売基礎データ'!J411</f>
        <v>0</v>
      </c>
      <c r="G72" s="39"/>
      <c r="H72" s="39"/>
      <c r="I72" s="46"/>
      <c r="J72" s="25"/>
    </row>
    <row r="73" spans="2:10" ht="11.25">
      <c r="B73" s="60"/>
      <c r="C73" s="54"/>
      <c r="D73" s="53"/>
      <c r="E73" s="3" t="s">
        <v>467</v>
      </c>
      <c r="F73" s="3">
        <f>'７１．アパレル分野　アパレル販売基礎データ'!J417</f>
        <v>0</v>
      </c>
      <c r="G73" s="39">
        <f>SUM(F69:F73)</f>
        <v>0</v>
      </c>
      <c r="H73" s="39"/>
      <c r="I73" s="46"/>
      <c r="J73" s="25"/>
    </row>
    <row r="74" spans="2:10" ht="11.25">
      <c r="B74" s="60"/>
      <c r="C74" s="54"/>
      <c r="D74" s="53" t="s">
        <v>468</v>
      </c>
      <c r="E74" s="3" t="s">
        <v>469</v>
      </c>
      <c r="F74" s="3">
        <f>'７１．アパレル分野　アパレル販売基礎データ'!J423</f>
        <v>0</v>
      </c>
      <c r="G74" s="39"/>
      <c r="H74" s="39"/>
      <c r="I74" s="46"/>
      <c r="J74" s="25"/>
    </row>
    <row r="75" spans="2:10" ht="11.25">
      <c r="B75" s="60"/>
      <c r="C75" s="54"/>
      <c r="D75" s="53"/>
      <c r="E75" s="3" t="s">
        <v>470</v>
      </c>
      <c r="F75" s="3">
        <f>'７１．アパレル分野　アパレル販売基礎データ'!J429</f>
        <v>0</v>
      </c>
      <c r="G75" s="39"/>
      <c r="H75" s="39"/>
      <c r="I75" s="46"/>
      <c r="J75" s="25"/>
    </row>
    <row r="76" spans="2:10" ht="11.25">
      <c r="B76" s="60"/>
      <c r="C76" s="54"/>
      <c r="D76" s="53"/>
      <c r="E76" s="3" t="s">
        <v>471</v>
      </c>
      <c r="F76" s="3">
        <f>'７１．アパレル分野　アパレル販売基礎データ'!J435</f>
        <v>0</v>
      </c>
      <c r="G76" s="39"/>
      <c r="H76" s="39"/>
      <c r="I76" s="46"/>
      <c r="J76" s="25"/>
    </row>
    <row r="77" spans="2:10" ht="11.25">
      <c r="B77" s="60"/>
      <c r="C77" s="54"/>
      <c r="D77" s="53"/>
      <c r="E77" s="3" t="s">
        <v>472</v>
      </c>
      <c r="F77" s="3">
        <f>'７１．アパレル分野　アパレル販売基礎データ'!J441</f>
        <v>0</v>
      </c>
      <c r="G77" s="39"/>
      <c r="H77" s="39"/>
      <c r="I77" s="46"/>
      <c r="J77" s="25"/>
    </row>
    <row r="78" spans="2:10" ht="11.25">
      <c r="B78" s="60"/>
      <c r="C78" s="54"/>
      <c r="D78" s="53"/>
      <c r="E78" s="3" t="s">
        <v>473</v>
      </c>
      <c r="F78" s="3">
        <f>'７１．アパレル分野　アパレル販売基礎データ'!J447</f>
        <v>0</v>
      </c>
      <c r="G78" s="39">
        <f>SUM(F74:F78)</f>
        <v>0</v>
      </c>
      <c r="H78" s="39"/>
      <c r="I78" s="46"/>
      <c r="J78" s="25"/>
    </row>
    <row r="79" spans="2:10" ht="11.25">
      <c r="B79" s="60"/>
      <c r="C79" s="54"/>
      <c r="D79" s="53" t="s">
        <v>474</v>
      </c>
      <c r="E79" s="3" t="s">
        <v>475</v>
      </c>
      <c r="F79" s="3">
        <f>'７１．アパレル分野　アパレル販売基礎データ'!J453</f>
        <v>0</v>
      </c>
      <c r="G79" s="39"/>
      <c r="H79" s="39"/>
      <c r="I79" s="46"/>
      <c r="J79" s="25"/>
    </row>
    <row r="80" spans="2:10" ht="11.25">
      <c r="B80" s="60"/>
      <c r="C80" s="54"/>
      <c r="D80" s="53"/>
      <c r="E80" s="3" t="s">
        <v>476</v>
      </c>
      <c r="F80" s="3">
        <f>'７１．アパレル分野　アパレル販売基礎データ'!J459</f>
        <v>0</v>
      </c>
      <c r="G80" s="39"/>
      <c r="H80" s="39"/>
      <c r="I80" s="46"/>
      <c r="J80" s="25"/>
    </row>
    <row r="81" spans="2:10" ht="11.25">
      <c r="B81" s="60"/>
      <c r="C81" s="54"/>
      <c r="D81" s="53"/>
      <c r="E81" s="3" t="s">
        <v>477</v>
      </c>
      <c r="F81" s="3">
        <f>'７１．アパレル分野　アパレル販売基礎データ'!J465</f>
        <v>0</v>
      </c>
      <c r="G81" s="39"/>
      <c r="H81" s="39"/>
      <c r="I81" s="46"/>
      <c r="J81" s="25"/>
    </row>
    <row r="82" spans="2:10" ht="11.25">
      <c r="B82" s="60"/>
      <c r="C82" s="54"/>
      <c r="D82" s="53"/>
      <c r="E82" s="3" t="s">
        <v>478</v>
      </c>
      <c r="F82" s="3">
        <f>'７１．アパレル分野　アパレル販売基礎データ'!J471</f>
        <v>0</v>
      </c>
      <c r="G82" s="39"/>
      <c r="H82" s="39"/>
      <c r="I82" s="46"/>
      <c r="J82" s="25"/>
    </row>
    <row r="83" spans="2:10" ht="11.25">
      <c r="B83" s="60"/>
      <c r="C83" s="54"/>
      <c r="D83" s="53"/>
      <c r="E83" s="3" t="s">
        <v>479</v>
      </c>
      <c r="F83" s="3">
        <f>'７１．アパレル分野　アパレル販売基礎データ'!J477</f>
        <v>0</v>
      </c>
      <c r="G83" s="39">
        <f>SUM(F79:F83)</f>
        <v>0</v>
      </c>
      <c r="H83" s="39"/>
      <c r="I83" s="46"/>
      <c r="J83" s="25"/>
    </row>
    <row r="84" spans="2:10" ht="11.25">
      <c r="B84" s="60"/>
      <c r="C84" s="54"/>
      <c r="D84" s="53" t="s">
        <v>480</v>
      </c>
      <c r="E84" s="3" t="s">
        <v>481</v>
      </c>
      <c r="F84" s="3">
        <f>'７１．アパレル分野　アパレル販売基礎データ'!J483</f>
        <v>0</v>
      </c>
      <c r="G84" s="39"/>
      <c r="H84" s="39"/>
      <c r="I84" s="46"/>
      <c r="J84" s="25"/>
    </row>
    <row r="85" spans="2:10" ht="11.25">
      <c r="B85" s="60"/>
      <c r="C85" s="54"/>
      <c r="D85" s="53"/>
      <c r="E85" s="3" t="s">
        <v>482</v>
      </c>
      <c r="F85" s="3">
        <f>'７１．アパレル分野　アパレル販売基礎データ'!J489</f>
        <v>0</v>
      </c>
      <c r="G85" s="39"/>
      <c r="H85" s="39"/>
      <c r="I85" s="46"/>
      <c r="J85" s="25"/>
    </row>
    <row r="86" spans="2:10" ht="11.25">
      <c r="B86" s="60"/>
      <c r="C86" s="54"/>
      <c r="D86" s="53"/>
      <c r="E86" s="3" t="s">
        <v>483</v>
      </c>
      <c r="F86" s="3">
        <f>'７１．アパレル分野　アパレル販売基礎データ'!J495</f>
        <v>0</v>
      </c>
      <c r="G86" s="39"/>
      <c r="H86" s="39"/>
      <c r="I86" s="46"/>
      <c r="J86" s="25"/>
    </row>
    <row r="87" spans="2:10" ht="11.25">
      <c r="B87" s="60"/>
      <c r="C87" s="54"/>
      <c r="D87" s="53"/>
      <c r="E87" s="3" t="s">
        <v>484</v>
      </c>
      <c r="F87" s="3">
        <f>'７１．アパレル分野　アパレル販売基礎データ'!J501</f>
        <v>0</v>
      </c>
      <c r="G87" s="39">
        <f>SUM(F84:F87)</f>
        <v>0</v>
      </c>
      <c r="H87" s="39"/>
      <c r="I87" s="46"/>
      <c r="J87" s="25"/>
    </row>
    <row r="88" spans="2:10" ht="11.25">
      <c r="B88" s="60"/>
      <c r="C88" s="54"/>
      <c r="D88" s="53" t="s">
        <v>485</v>
      </c>
      <c r="E88" s="3" t="s">
        <v>486</v>
      </c>
      <c r="F88" s="3">
        <f>'７１．アパレル分野　アパレル販売基礎データ'!J507</f>
        <v>0</v>
      </c>
      <c r="G88" s="39"/>
      <c r="H88" s="39"/>
      <c r="I88" s="46"/>
      <c r="J88" s="25"/>
    </row>
    <row r="89" spans="2:10" ht="11.25">
      <c r="B89" s="60"/>
      <c r="C89" s="54"/>
      <c r="D89" s="53"/>
      <c r="E89" s="3" t="s">
        <v>487</v>
      </c>
      <c r="F89" s="3">
        <f>'７１．アパレル分野　アパレル販売基礎データ'!J513</f>
        <v>0</v>
      </c>
      <c r="G89" s="39"/>
      <c r="H89" s="39"/>
      <c r="I89" s="46"/>
      <c r="J89" s="25"/>
    </row>
    <row r="90" spans="2:10" ht="11.25">
      <c r="B90" s="60"/>
      <c r="C90" s="54"/>
      <c r="D90" s="53"/>
      <c r="E90" s="3" t="s">
        <v>488</v>
      </c>
      <c r="F90" s="3">
        <f>'７１．アパレル分野　アパレル販売基礎データ'!J519</f>
        <v>0</v>
      </c>
      <c r="G90" s="39"/>
      <c r="H90" s="39"/>
      <c r="I90" s="46"/>
      <c r="J90" s="25"/>
    </row>
    <row r="91" spans="2:10" ht="11.25">
      <c r="B91" s="60"/>
      <c r="C91" s="54"/>
      <c r="D91" s="53"/>
      <c r="E91" s="3" t="s">
        <v>489</v>
      </c>
      <c r="F91" s="3">
        <f>'７１．アパレル分野　アパレル販売基礎データ'!J525</f>
        <v>0</v>
      </c>
      <c r="G91" s="39"/>
      <c r="H91" s="39"/>
      <c r="I91" s="46"/>
      <c r="J91" s="25"/>
    </row>
    <row r="92" spans="2:10" ht="12" thickBot="1">
      <c r="B92" s="60"/>
      <c r="C92" s="55"/>
      <c r="D92" s="56"/>
      <c r="E92" s="33" t="s">
        <v>490</v>
      </c>
      <c r="F92" s="3">
        <f>'７１．アパレル分野　アパレル販売基礎データ'!J531</f>
        <v>0</v>
      </c>
      <c r="G92" s="40">
        <f>SUM(F88:F92)</f>
        <v>0</v>
      </c>
      <c r="H92" s="40">
        <f>SUM(G61:G92)</f>
        <v>0</v>
      </c>
      <c r="I92" s="47">
        <f>SUM(H2:H92)</f>
        <v>0</v>
      </c>
      <c r="J92" s="25"/>
    </row>
    <row r="93" spans="2:9" ht="11.25" customHeight="1" thickTop="1">
      <c r="B93" s="16"/>
      <c r="C93" s="19"/>
      <c r="D93" s="19"/>
      <c r="E93" s="22" t="s">
        <v>235</v>
      </c>
      <c r="F93" s="11">
        <f>SUM(F2:F92)</f>
        <v>0</v>
      </c>
      <c r="G93" s="11">
        <f>SUM(G2:G92)</f>
        <v>0</v>
      </c>
      <c r="H93" s="11">
        <f>SUM(H2:H92)</f>
        <v>0</v>
      </c>
      <c r="I93" s="12">
        <f>SUM(I2:I92)</f>
        <v>0</v>
      </c>
    </row>
    <row r="94" spans="2:6" ht="11.25" customHeight="1" thickBot="1">
      <c r="B94" s="17"/>
      <c r="C94" s="20"/>
      <c r="D94" s="20"/>
      <c r="E94" s="23" t="s">
        <v>233</v>
      </c>
      <c r="F94" s="15"/>
    </row>
    <row r="95" spans="2:6" ht="11.25" customHeight="1" thickTop="1">
      <c r="B95" s="18"/>
      <c r="C95" s="21"/>
      <c r="D95" s="21"/>
      <c r="E95" s="22" t="s">
        <v>234</v>
      </c>
      <c r="F95" s="12">
        <f>F93-F94</f>
        <v>0</v>
      </c>
    </row>
    <row r="97" spans="2:4" ht="11.25" customHeight="1">
      <c r="B97" s="57" t="s">
        <v>231</v>
      </c>
      <c r="C97" s="57"/>
      <c r="D97" s="57"/>
    </row>
    <row r="99" spans="2:4" ht="11.25" customHeight="1">
      <c r="B99" s="57" t="s">
        <v>232</v>
      </c>
      <c r="C99" s="57"/>
      <c r="D99" s="57"/>
    </row>
  </sheetData>
  <sheetProtection/>
  <mergeCells count="27">
    <mergeCell ref="D61:D68"/>
    <mergeCell ref="D69:D73"/>
    <mergeCell ref="D74:D78"/>
    <mergeCell ref="D79:D83"/>
    <mergeCell ref="D84:D87"/>
    <mergeCell ref="D88:D92"/>
    <mergeCell ref="C37:C60"/>
    <mergeCell ref="C61:C92"/>
    <mergeCell ref="D37:D39"/>
    <mergeCell ref="D40:D42"/>
    <mergeCell ref="D43:D45"/>
    <mergeCell ref="D46:D48"/>
    <mergeCell ref="D49:D51"/>
    <mergeCell ref="D52:D54"/>
    <mergeCell ref="D55:D57"/>
    <mergeCell ref="D58:D60"/>
    <mergeCell ref="B99:D99"/>
    <mergeCell ref="B97:D97"/>
    <mergeCell ref="C2:C36"/>
    <mergeCell ref="D2:D6"/>
    <mergeCell ref="D7:D11"/>
    <mergeCell ref="D12:D16"/>
    <mergeCell ref="D17:D21"/>
    <mergeCell ref="D22:D26"/>
    <mergeCell ref="D27:D31"/>
    <mergeCell ref="B2:B92"/>
    <mergeCell ref="D32:D36"/>
  </mergeCells>
  <printOptions/>
  <pageMargins left="0.2362204724409449" right="0.2362204724409449" top="0.7480314960629921" bottom="0.7480314960629921" header="0.31496062992125984" footer="0.31496062992125984"/>
  <pageSetup horizontalDpi="300" verticalDpi="300" orientation="landscape" paperSize="8" r:id="rId1"/>
  <headerFooter>
    <oddHeader>&amp;C職業能力評価シート（アパレル分野　アパレル販売）集計表</oddHeader>
  </headerFooter>
  <ignoredErrors>
    <ignoredError sqref="I93" evalError="1"/>
  </ignoredErrors>
</worksheet>
</file>

<file path=xl/worksheets/sheet3.xml><?xml version="1.0" encoding="utf-8"?>
<worksheet xmlns="http://schemas.openxmlformats.org/spreadsheetml/2006/main" xmlns:r="http://schemas.openxmlformats.org/officeDocument/2006/relationships">
  <dimension ref="A1:O532"/>
  <sheetViews>
    <sheetView zoomScale="80" zoomScaleNormal="80" workbookViewId="0" topLeftCell="A1">
      <selection activeCell="A1" sqref="A1"/>
    </sheetView>
  </sheetViews>
  <sheetFormatPr defaultColWidth="9.00390625" defaultRowHeight="13.5"/>
  <cols>
    <col min="1" max="1" width="3.75390625" style="2" bestFit="1" customWidth="1"/>
    <col min="2" max="2" width="7.50390625" style="2" bestFit="1" customWidth="1"/>
    <col min="3" max="3" width="9.00390625" style="2" bestFit="1" customWidth="1"/>
    <col min="4" max="4" width="58.75390625" style="2" bestFit="1" customWidth="1"/>
    <col min="5" max="5" width="107.125" style="2" bestFit="1" customWidth="1"/>
    <col min="6" max="6" width="88.75390625" style="2" bestFit="1" customWidth="1"/>
    <col min="7" max="7" width="10.125" style="1" customWidth="1"/>
    <col min="8" max="8" width="6.00390625" style="1" bestFit="1" customWidth="1"/>
    <col min="9" max="9" width="4.50390625" style="2" bestFit="1" customWidth="1"/>
    <col min="10" max="13" width="7.50390625" style="2" bestFit="1" customWidth="1"/>
    <col min="14" max="14" width="33.875" style="2" bestFit="1" customWidth="1"/>
    <col min="15" max="15" width="25.50390625" style="2" bestFit="1" customWidth="1"/>
    <col min="16" max="16384" width="9.00390625" style="2" customWidth="1"/>
  </cols>
  <sheetData>
    <row r="1" spans="1:15" s="1" customFormat="1" ht="11.25">
      <c r="A1" s="1" t="s">
        <v>227</v>
      </c>
      <c r="B1" s="1" t="s">
        <v>8</v>
      </c>
      <c r="C1" s="1" t="s">
        <v>4</v>
      </c>
      <c r="D1" s="1" t="s">
        <v>6</v>
      </c>
      <c r="E1" s="1" t="s">
        <v>9</v>
      </c>
      <c r="F1" s="24" t="s">
        <v>92</v>
      </c>
      <c r="G1" s="24" t="s">
        <v>155</v>
      </c>
      <c r="H1" s="24" t="s">
        <v>93</v>
      </c>
      <c r="I1" s="24" t="s">
        <v>97</v>
      </c>
      <c r="J1" s="24" t="s">
        <v>228</v>
      </c>
      <c r="K1" s="24" t="s">
        <v>229</v>
      </c>
      <c r="L1" s="24" t="s">
        <v>156</v>
      </c>
      <c r="M1" s="24" t="s">
        <v>157</v>
      </c>
      <c r="N1" s="24" t="s">
        <v>35</v>
      </c>
      <c r="O1" s="24" t="s">
        <v>36</v>
      </c>
    </row>
    <row r="2" spans="1:15" ht="11.25">
      <c r="A2" s="2">
        <v>1</v>
      </c>
      <c r="B2" s="2" t="s">
        <v>326</v>
      </c>
      <c r="C2" s="2" t="s">
        <v>5</v>
      </c>
      <c r="D2" s="2" t="s">
        <v>7</v>
      </c>
      <c r="E2" s="2" t="s">
        <v>10</v>
      </c>
      <c r="F2" s="25" t="s">
        <v>11</v>
      </c>
      <c r="G2" s="24">
        <f>'７１．アパレル分野　アパレル販売入力シート'!D2</f>
        <v>0</v>
      </c>
      <c r="H2" s="24" t="s">
        <v>1</v>
      </c>
      <c r="I2" s="25">
        <f aca="true" t="shared" si="0" ref="I2:I33">IF(G2="○",IF(H2="A",1,(IF(H2="B",0,IF(H2="C",-1)))),0)</f>
        <v>0</v>
      </c>
      <c r="J2" s="25"/>
      <c r="K2" s="25"/>
      <c r="L2" s="25"/>
      <c r="M2" s="25"/>
      <c r="N2" s="25"/>
      <c r="O2" s="25"/>
    </row>
    <row r="3" spans="1:15" ht="11.25">
      <c r="A3" s="2">
        <v>2</v>
      </c>
      <c r="B3" s="2" t="s">
        <v>326</v>
      </c>
      <c r="C3" s="2" t="s">
        <v>5</v>
      </c>
      <c r="D3" s="2" t="s">
        <v>7</v>
      </c>
      <c r="E3" s="2" t="s">
        <v>10</v>
      </c>
      <c r="F3" s="25" t="s">
        <v>12</v>
      </c>
      <c r="G3" s="24">
        <f>'７１．アパレル分野　アパレル販売入力シート'!D3</f>
        <v>0</v>
      </c>
      <c r="H3" s="24" t="s">
        <v>1</v>
      </c>
      <c r="I3" s="25">
        <f t="shared" si="0"/>
        <v>0</v>
      </c>
      <c r="J3" s="25"/>
      <c r="K3" s="25"/>
      <c r="L3" s="25"/>
      <c r="M3" s="25"/>
      <c r="N3" s="25"/>
      <c r="O3" s="25"/>
    </row>
    <row r="4" spans="1:15" ht="11.25">
      <c r="A4" s="2">
        <v>3</v>
      </c>
      <c r="B4" s="2" t="s">
        <v>326</v>
      </c>
      <c r="C4" s="2" t="s">
        <v>5</v>
      </c>
      <c r="D4" s="2" t="s">
        <v>7</v>
      </c>
      <c r="E4" s="2" t="s">
        <v>10</v>
      </c>
      <c r="F4" s="25" t="s">
        <v>13</v>
      </c>
      <c r="G4" s="24">
        <f>'７１．アパレル分野　アパレル販売入力シート'!D4</f>
        <v>0</v>
      </c>
      <c r="H4" s="24" t="s">
        <v>2</v>
      </c>
      <c r="I4" s="25">
        <f t="shared" si="0"/>
        <v>0</v>
      </c>
      <c r="J4" s="25"/>
      <c r="K4" s="25"/>
      <c r="L4" s="25"/>
      <c r="M4" s="25"/>
      <c r="N4" s="25"/>
      <c r="O4" s="25"/>
    </row>
    <row r="5" spans="1:15" ht="11.25">
      <c r="A5" s="2">
        <v>4</v>
      </c>
      <c r="B5" s="2" t="s">
        <v>326</v>
      </c>
      <c r="C5" s="2" t="s">
        <v>5</v>
      </c>
      <c r="D5" s="2" t="s">
        <v>7</v>
      </c>
      <c r="E5" s="2" t="s">
        <v>10</v>
      </c>
      <c r="F5" s="25" t="s">
        <v>14</v>
      </c>
      <c r="G5" s="24">
        <f>'７１．アパレル分野　アパレル販売入力シート'!D5</f>
        <v>0</v>
      </c>
      <c r="H5" s="24" t="s">
        <v>2</v>
      </c>
      <c r="I5" s="25">
        <f t="shared" si="0"/>
        <v>0</v>
      </c>
      <c r="J5" s="25"/>
      <c r="K5" s="25"/>
      <c r="L5" s="25"/>
      <c r="M5" s="25"/>
      <c r="N5" s="25"/>
      <c r="O5" s="25"/>
    </row>
    <row r="6" spans="1:15" ht="11.25">
      <c r="A6" s="2">
        <v>5</v>
      </c>
      <c r="B6" s="2" t="s">
        <v>326</v>
      </c>
      <c r="C6" s="2" t="s">
        <v>5</v>
      </c>
      <c r="D6" s="2" t="s">
        <v>7</v>
      </c>
      <c r="E6" s="2" t="s">
        <v>10</v>
      </c>
      <c r="F6" s="25" t="s">
        <v>15</v>
      </c>
      <c r="G6" s="24">
        <f>'７１．アパレル分野　アパレル販売入力シート'!D6</f>
        <v>0</v>
      </c>
      <c r="H6" s="24" t="s">
        <v>2</v>
      </c>
      <c r="I6" s="25">
        <f t="shared" si="0"/>
        <v>0</v>
      </c>
      <c r="J6" s="25"/>
      <c r="K6" s="25"/>
      <c r="L6" s="25"/>
      <c r="M6" s="25"/>
      <c r="N6" s="25"/>
      <c r="O6" s="25"/>
    </row>
    <row r="7" spans="1:15" ht="11.25">
      <c r="A7" s="2">
        <v>6</v>
      </c>
      <c r="B7" s="2" t="s">
        <v>326</v>
      </c>
      <c r="C7" s="2" t="s">
        <v>5</v>
      </c>
      <c r="D7" s="2" t="s">
        <v>7</v>
      </c>
      <c r="E7" s="2" t="s">
        <v>10</v>
      </c>
      <c r="F7" s="25" t="s">
        <v>16</v>
      </c>
      <c r="G7" s="24">
        <f>'７１．アパレル分野　アパレル販売入力シート'!D7</f>
        <v>0</v>
      </c>
      <c r="H7" s="24" t="s">
        <v>3</v>
      </c>
      <c r="I7" s="25">
        <f t="shared" si="0"/>
        <v>0</v>
      </c>
      <c r="J7" s="25"/>
      <c r="K7" s="25"/>
      <c r="L7" s="25"/>
      <c r="M7" s="25"/>
      <c r="N7" s="25"/>
      <c r="O7" s="25"/>
    </row>
    <row r="8" spans="1:15" ht="11.25">
      <c r="A8" s="2">
        <v>7</v>
      </c>
      <c r="B8" s="2" t="s">
        <v>326</v>
      </c>
      <c r="C8" s="2" t="s">
        <v>5</v>
      </c>
      <c r="D8" s="2" t="s">
        <v>7</v>
      </c>
      <c r="E8" s="2" t="s">
        <v>10</v>
      </c>
      <c r="F8" s="25" t="s">
        <v>17</v>
      </c>
      <c r="G8" s="24">
        <f>'７１．アパレル分野　アパレル販売入力シート'!D8</f>
        <v>0</v>
      </c>
      <c r="H8" s="24" t="s">
        <v>3</v>
      </c>
      <c r="I8" s="25">
        <f t="shared" si="0"/>
        <v>0</v>
      </c>
      <c r="J8" s="25">
        <f>SUM(I2:I8)</f>
        <v>0</v>
      </c>
      <c r="K8" s="25"/>
      <c r="L8" s="25"/>
      <c r="M8" s="25"/>
      <c r="N8" s="25"/>
      <c r="O8" s="25"/>
    </row>
    <row r="9" spans="1:15" ht="11.25">
      <c r="A9" s="2">
        <v>8</v>
      </c>
      <c r="B9" s="2" t="s">
        <v>326</v>
      </c>
      <c r="C9" s="2" t="s">
        <v>5</v>
      </c>
      <c r="D9" s="2" t="s">
        <v>7</v>
      </c>
      <c r="E9" s="2" t="s">
        <v>18</v>
      </c>
      <c r="F9" s="25" t="s">
        <v>20</v>
      </c>
      <c r="G9" s="24">
        <f>'７１．アパレル分野　アパレル販売入力シート'!D9</f>
        <v>0</v>
      </c>
      <c r="H9" s="24" t="s">
        <v>1</v>
      </c>
      <c r="I9" s="25">
        <f t="shared" si="0"/>
        <v>0</v>
      </c>
      <c r="J9" s="25"/>
      <c r="K9" s="25"/>
      <c r="L9" s="25"/>
      <c r="M9" s="25"/>
      <c r="N9" s="25"/>
      <c r="O9" s="25"/>
    </row>
    <row r="10" spans="1:15" ht="11.25">
      <c r="A10" s="2">
        <v>9</v>
      </c>
      <c r="B10" s="2" t="s">
        <v>326</v>
      </c>
      <c r="C10" s="2" t="s">
        <v>5</v>
      </c>
      <c r="D10" s="2" t="s">
        <v>7</v>
      </c>
      <c r="E10" s="2" t="s">
        <v>18</v>
      </c>
      <c r="F10" s="25" t="s">
        <v>19</v>
      </c>
      <c r="G10" s="24">
        <f>'７１．アパレル分野　アパレル販売入力シート'!D10</f>
        <v>0</v>
      </c>
      <c r="H10" s="24" t="s">
        <v>1</v>
      </c>
      <c r="I10" s="25">
        <f t="shared" si="0"/>
        <v>0</v>
      </c>
      <c r="J10" s="25"/>
      <c r="K10" s="25"/>
      <c r="L10" s="25"/>
      <c r="M10" s="25"/>
      <c r="N10" s="25"/>
      <c r="O10" s="25"/>
    </row>
    <row r="11" spans="1:15" ht="11.25">
      <c r="A11" s="2">
        <v>10</v>
      </c>
      <c r="B11" s="2" t="s">
        <v>326</v>
      </c>
      <c r="C11" s="2" t="s">
        <v>5</v>
      </c>
      <c r="D11" s="2" t="s">
        <v>7</v>
      </c>
      <c r="E11" s="2" t="s">
        <v>18</v>
      </c>
      <c r="F11" s="25" t="s">
        <v>23</v>
      </c>
      <c r="G11" s="24">
        <f>'７１．アパレル分野　アパレル販売入力シート'!D11</f>
        <v>0</v>
      </c>
      <c r="H11" s="24" t="s">
        <v>2</v>
      </c>
      <c r="I11" s="25">
        <f t="shared" si="0"/>
        <v>0</v>
      </c>
      <c r="J11" s="25"/>
      <c r="K11" s="25"/>
      <c r="L11" s="25"/>
      <c r="M11" s="25"/>
      <c r="N11" s="25"/>
      <c r="O11" s="25"/>
    </row>
    <row r="12" spans="1:15" ht="11.25">
      <c r="A12" s="2">
        <v>11</v>
      </c>
      <c r="B12" s="2" t="s">
        <v>326</v>
      </c>
      <c r="C12" s="2" t="s">
        <v>5</v>
      </c>
      <c r="D12" s="2" t="s">
        <v>7</v>
      </c>
      <c r="E12" s="2" t="s">
        <v>18</v>
      </c>
      <c r="F12" s="25" t="s">
        <v>21</v>
      </c>
      <c r="G12" s="24">
        <f>'７１．アパレル分野　アパレル販売入力シート'!D12</f>
        <v>0</v>
      </c>
      <c r="H12" s="24" t="s">
        <v>2</v>
      </c>
      <c r="I12" s="25">
        <f t="shared" si="0"/>
        <v>0</v>
      </c>
      <c r="J12" s="25"/>
      <c r="K12" s="25"/>
      <c r="L12" s="25"/>
      <c r="M12" s="25"/>
      <c r="N12" s="25"/>
      <c r="O12" s="25"/>
    </row>
    <row r="13" spans="1:15" ht="11.25">
      <c r="A13" s="2">
        <v>12</v>
      </c>
      <c r="B13" s="2" t="s">
        <v>326</v>
      </c>
      <c r="C13" s="2" t="s">
        <v>5</v>
      </c>
      <c r="D13" s="2" t="s">
        <v>7</v>
      </c>
      <c r="E13" s="2" t="s">
        <v>18</v>
      </c>
      <c r="F13" s="25" t="s">
        <v>22</v>
      </c>
      <c r="G13" s="24">
        <f>'７１．アパレル分野　アパレル販売入力シート'!D13</f>
        <v>0</v>
      </c>
      <c r="H13" s="24" t="s">
        <v>2</v>
      </c>
      <c r="I13" s="25">
        <f t="shared" si="0"/>
        <v>0</v>
      </c>
      <c r="J13" s="25"/>
      <c r="K13" s="25"/>
      <c r="L13" s="25"/>
      <c r="M13" s="25"/>
      <c r="N13" s="25"/>
      <c r="O13" s="25"/>
    </row>
    <row r="14" spans="1:15" ht="11.25">
      <c r="A14" s="2">
        <v>13</v>
      </c>
      <c r="B14" s="2" t="s">
        <v>326</v>
      </c>
      <c r="C14" s="2" t="s">
        <v>5</v>
      </c>
      <c r="D14" s="2" t="s">
        <v>7</v>
      </c>
      <c r="E14" s="2" t="s">
        <v>18</v>
      </c>
      <c r="F14" s="25" t="s">
        <v>26</v>
      </c>
      <c r="G14" s="24">
        <f>'７１．アパレル分野　アパレル販売入力シート'!D14</f>
        <v>0</v>
      </c>
      <c r="H14" s="24" t="s">
        <v>3</v>
      </c>
      <c r="I14" s="25">
        <f t="shared" si="0"/>
        <v>0</v>
      </c>
      <c r="J14" s="25"/>
      <c r="K14" s="25"/>
      <c r="L14" s="25"/>
      <c r="M14" s="25"/>
      <c r="N14" s="25"/>
      <c r="O14" s="25"/>
    </row>
    <row r="15" spans="1:15" ht="11.25">
      <c r="A15" s="2">
        <v>14</v>
      </c>
      <c r="B15" s="2" t="s">
        <v>326</v>
      </c>
      <c r="C15" s="2" t="s">
        <v>5</v>
      </c>
      <c r="D15" s="2" t="s">
        <v>7</v>
      </c>
      <c r="E15" s="2" t="s">
        <v>18</v>
      </c>
      <c r="F15" s="25" t="s">
        <v>25</v>
      </c>
      <c r="G15" s="24">
        <f>'７１．アパレル分野　アパレル販売入力シート'!D15</f>
        <v>0</v>
      </c>
      <c r="H15" s="24" t="s">
        <v>3</v>
      </c>
      <c r="I15" s="25">
        <f t="shared" si="0"/>
        <v>0</v>
      </c>
      <c r="J15" s="25"/>
      <c r="K15" s="25"/>
      <c r="L15" s="25"/>
      <c r="M15" s="25"/>
      <c r="N15" s="25"/>
      <c r="O15" s="25"/>
    </row>
    <row r="16" spans="1:15" ht="11.25">
      <c r="A16" s="2">
        <v>15</v>
      </c>
      <c r="B16" s="2" t="s">
        <v>326</v>
      </c>
      <c r="C16" s="2" t="s">
        <v>5</v>
      </c>
      <c r="D16" s="2" t="s">
        <v>7</v>
      </c>
      <c r="E16" s="2" t="s">
        <v>18</v>
      </c>
      <c r="F16" s="25" t="s">
        <v>24</v>
      </c>
      <c r="G16" s="24">
        <f>'７１．アパレル分野　アパレル販売入力シート'!D16</f>
        <v>0</v>
      </c>
      <c r="H16" s="24" t="s">
        <v>3</v>
      </c>
      <c r="I16" s="25">
        <f t="shared" si="0"/>
        <v>0</v>
      </c>
      <c r="J16" s="25">
        <f>SUM(I9:I16)</f>
        <v>0</v>
      </c>
      <c r="K16" s="25"/>
      <c r="L16" s="25"/>
      <c r="M16" s="25"/>
      <c r="N16" s="25"/>
      <c r="O16" s="25"/>
    </row>
    <row r="17" spans="1:15" ht="11.25">
      <c r="A17" s="2">
        <v>16</v>
      </c>
      <c r="B17" s="2" t="s">
        <v>326</v>
      </c>
      <c r="C17" s="2" t="s">
        <v>5</v>
      </c>
      <c r="D17" s="2" t="s">
        <v>7</v>
      </c>
      <c r="E17" s="2" t="s">
        <v>27</v>
      </c>
      <c r="F17" s="25" t="s">
        <v>29</v>
      </c>
      <c r="G17" s="24">
        <f>'７１．アパレル分野　アパレル販売入力シート'!D17</f>
        <v>0</v>
      </c>
      <c r="H17" s="24" t="s">
        <v>1</v>
      </c>
      <c r="I17" s="25">
        <f t="shared" si="0"/>
        <v>0</v>
      </c>
      <c r="J17" s="25"/>
      <c r="K17" s="25"/>
      <c r="L17" s="25"/>
      <c r="M17" s="25"/>
      <c r="N17" s="25"/>
      <c r="O17" s="25"/>
    </row>
    <row r="18" spans="1:15" ht="11.25">
      <c r="A18" s="2">
        <v>17</v>
      </c>
      <c r="B18" s="2" t="s">
        <v>326</v>
      </c>
      <c r="C18" s="2" t="s">
        <v>5</v>
      </c>
      <c r="D18" s="2" t="s">
        <v>7</v>
      </c>
      <c r="E18" s="2" t="s">
        <v>27</v>
      </c>
      <c r="F18" s="25" t="s">
        <v>28</v>
      </c>
      <c r="G18" s="24">
        <f>'７１．アパレル分野　アパレル販売入力シート'!D18</f>
        <v>0</v>
      </c>
      <c r="H18" s="24" t="s">
        <v>1</v>
      </c>
      <c r="I18" s="25">
        <f t="shared" si="0"/>
        <v>0</v>
      </c>
      <c r="J18" s="25"/>
      <c r="K18" s="25"/>
      <c r="L18" s="25"/>
      <c r="M18" s="25"/>
      <c r="N18" s="25"/>
      <c r="O18" s="25"/>
    </row>
    <row r="19" spans="1:15" ht="11.25">
      <c r="A19" s="2">
        <v>18</v>
      </c>
      <c r="B19" s="2" t="s">
        <v>326</v>
      </c>
      <c r="C19" s="2" t="s">
        <v>5</v>
      </c>
      <c r="D19" s="2" t="s">
        <v>7</v>
      </c>
      <c r="E19" s="2" t="s">
        <v>27</v>
      </c>
      <c r="F19" s="25" t="s">
        <v>32</v>
      </c>
      <c r="G19" s="24">
        <f>'７１．アパレル分野　アパレル販売入力シート'!D19</f>
        <v>0</v>
      </c>
      <c r="H19" s="24" t="s">
        <v>2</v>
      </c>
      <c r="I19" s="25">
        <f t="shared" si="0"/>
        <v>0</v>
      </c>
      <c r="J19" s="25"/>
      <c r="K19" s="25"/>
      <c r="L19" s="25"/>
      <c r="M19" s="25"/>
      <c r="N19" s="25"/>
      <c r="O19" s="25"/>
    </row>
    <row r="20" spans="1:15" ht="11.25">
      <c r="A20" s="2">
        <v>19</v>
      </c>
      <c r="B20" s="2" t="s">
        <v>326</v>
      </c>
      <c r="C20" s="2" t="s">
        <v>5</v>
      </c>
      <c r="D20" s="2" t="s">
        <v>7</v>
      </c>
      <c r="E20" s="2" t="s">
        <v>27</v>
      </c>
      <c r="F20" s="25" t="s">
        <v>31</v>
      </c>
      <c r="G20" s="24">
        <f>'７１．アパレル分野　アパレル販売入力シート'!D20</f>
        <v>0</v>
      </c>
      <c r="H20" s="24" t="s">
        <v>2</v>
      </c>
      <c r="I20" s="25">
        <f t="shared" si="0"/>
        <v>0</v>
      </c>
      <c r="J20" s="25"/>
      <c r="K20" s="25"/>
      <c r="L20" s="25"/>
      <c r="M20" s="25"/>
      <c r="N20" s="25"/>
      <c r="O20" s="25"/>
    </row>
    <row r="21" spans="1:15" ht="11.25">
      <c r="A21" s="2">
        <v>20</v>
      </c>
      <c r="B21" s="2" t="s">
        <v>326</v>
      </c>
      <c r="C21" s="2" t="s">
        <v>5</v>
      </c>
      <c r="D21" s="2" t="s">
        <v>7</v>
      </c>
      <c r="E21" s="2" t="s">
        <v>27</v>
      </c>
      <c r="F21" s="25" t="s">
        <v>30</v>
      </c>
      <c r="G21" s="24">
        <f>'７１．アパレル分野　アパレル販売入力シート'!D21</f>
        <v>0</v>
      </c>
      <c r="H21" s="24" t="s">
        <v>2</v>
      </c>
      <c r="I21" s="25">
        <f t="shared" si="0"/>
        <v>0</v>
      </c>
      <c r="J21" s="25"/>
      <c r="K21" s="25"/>
      <c r="L21" s="25"/>
      <c r="M21" s="25"/>
      <c r="N21" s="25"/>
      <c r="O21" s="25"/>
    </row>
    <row r="22" spans="1:15" ht="11.25">
      <c r="A22" s="2">
        <v>21</v>
      </c>
      <c r="B22" s="2" t="s">
        <v>326</v>
      </c>
      <c r="C22" s="2" t="s">
        <v>5</v>
      </c>
      <c r="D22" s="2" t="s">
        <v>7</v>
      </c>
      <c r="E22" s="2" t="s">
        <v>27</v>
      </c>
      <c r="F22" s="25" t="s">
        <v>34</v>
      </c>
      <c r="G22" s="24">
        <f>'７１．アパレル分野　アパレル販売入力シート'!D22</f>
        <v>0</v>
      </c>
      <c r="H22" s="24" t="s">
        <v>3</v>
      </c>
      <c r="I22" s="25">
        <f t="shared" si="0"/>
        <v>0</v>
      </c>
      <c r="J22" s="25"/>
      <c r="K22" s="25"/>
      <c r="L22" s="25"/>
      <c r="M22" s="25"/>
      <c r="N22" s="25"/>
      <c r="O22" s="25"/>
    </row>
    <row r="23" spans="1:15" ht="11.25">
      <c r="A23" s="2">
        <v>22</v>
      </c>
      <c r="B23" s="2" t="s">
        <v>326</v>
      </c>
      <c r="C23" s="2" t="s">
        <v>5</v>
      </c>
      <c r="D23" s="2" t="s">
        <v>7</v>
      </c>
      <c r="E23" s="2" t="s">
        <v>27</v>
      </c>
      <c r="F23" s="25" t="s">
        <v>33</v>
      </c>
      <c r="G23" s="24">
        <f>'７１．アパレル分野　アパレル販売入力シート'!D23</f>
        <v>0</v>
      </c>
      <c r="H23" s="24" t="s">
        <v>3</v>
      </c>
      <c r="I23" s="25">
        <f t="shared" si="0"/>
        <v>0</v>
      </c>
      <c r="J23" s="25">
        <f>SUM(I17:I23)</f>
        <v>0</v>
      </c>
      <c r="K23" s="25"/>
      <c r="L23" s="25"/>
      <c r="M23" s="25"/>
      <c r="N23" s="25"/>
      <c r="O23" s="25"/>
    </row>
    <row r="24" spans="1:15" ht="11.25">
      <c r="A24" s="2">
        <v>23</v>
      </c>
      <c r="B24" s="2" t="s">
        <v>326</v>
      </c>
      <c r="C24" s="2" t="s">
        <v>5</v>
      </c>
      <c r="D24" s="2" t="s">
        <v>7</v>
      </c>
      <c r="E24" s="2" t="s">
        <v>37</v>
      </c>
      <c r="F24" s="25" t="s">
        <v>40</v>
      </c>
      <c r="G24" s="24">
        <f>'７１．アパレル分野　アパレル販売入力シート'!D24</f>
        <v>0</v>
      </c>
      <c r="H24" s="24" t="s">
        <v>1</v>
      </c>
      <c r="I24" s="25">
        <f t="shared" si="0"/>
        <v>0</v>
      </c>
      <c r="J24" s="25"/>
      <c r="K24" s="25"/>
      <c r="L24" s="25"/>
      <c r="M24" s="25"/>
      <c r="N24" s="25"/>
      <c r="O24" s="25"/>
    </row>
    <row r="25" spans="1:15" ht="11.25">
      <c r="A25" s="2">
        <v>24</v>
      </c>
      <c r="B25" s="2" t="s">
        <v>326</v>
      </c>
      <c r="C25" s="2" t="s">
        <v>5</v>
      </c>
      <c r="D25" s="2" t="s">
        <v>7</v>
      </c>
      <c r="E25" s="2" t="s">
        <v>37</v>
      </c>
      <c r="F25" s="25" t="s">
        <v>39</v>
      </c>
      <c r="G25" s="24">
        <f>'７１．アパレル分野　アパレル販売入力シート'!D25</f>
        <v>0</v>
      </c>
      <c r="H25" s="24" t="s">
        <v>1</v>
      </c>
      <c r="I25" s="25">
        <f t="shared" si="0"/>
        <v>0</v>
      </c>
      <c r="J25" s="25"/>
      <c r="K25" s="25"/>
      <c r="L25" s="25"/>
      <c r="M25" s="25"/>
      <c r="N25" s="25"/>
      <c r="O25" s="25"/>
    </row>
    <row r="26" spans="1:15" ht="11.25">
      <c r="A26" s="2">
        <v>25</v>
      </c>
      <c r="B26" s="2" t="s">
        <v>326</v>
      </c>
      <c r="C26" s="2" t="s">
        <v>5</v>
      </c>
      <c r="D26" s="2" t="s">
        <v>7</v>
      </c>
      <c r="E26" s="2" t="s">
        <v>37</v>
      </c>
      <c r="F26" s="25" t="s">
        <v>38</v>
      </c>
      <c r="G26" s="24">
        <f>'７１．アパレル分野　アパレル販売入力シート'!D26</f>
        <v>0</v>
      </c>
      <c r="H26" s="24" t="s">
        <v>94</v>
      </c>
      <c r="I26" s="25">
        <f t="shared" si="0"/>
        <v>0</v>
      </c>
      <c r="J26" s="25"/>
      <c r="K26" s="25"/>
      <c r="L26" s="25"/>
      <c r="M26" s="25"/>
      <c r="N26" s="25"/>
      <c r="O26" s="25"/>
    </row>
    <row r="27" spans="1:15" ht="11.25">
      <c r="A27" s="2">
        <v>26</v>
      </c>
      <c r="B27" s="2" t="s">
        <v>326</v>
      </c>
      <c r="C27" s="2" t="s">
        <v>5</v>
      </c>
      <c r="D27" s="2" t="s">
        <v>7</v>
      </c>
      <c r="E27" s="2" t="s">
        <v>37</v>
      </c>
      <c r="F27" s="25" t="s">
        <v>42</v>
      </c>
      <c r="G27" s="24">
        <f>'７１．アパレル分野　アパレル販売入力シート'!D27</f>
        <v>0</v>
      </c>
      <c r="H27" s="24" t="s">
        <v>2</v>
      </c>
      <c r="I27" s="25">
        <f t="shared" si="0"/>
        <v>0</v>
      </c>
      <c r="J27" s="25"/>
      <c r="K27" s="25"/>
      <c r="L27" s="25"/>
      <c r="M27" s="25"/>
      <c r="N27" s="25"/>
      <c r="O27" s="25"/>
    </row>
    <row r="28" spans="1:15" ht="11.25">
      <c r="A28" s="2">
        <v>27</v>
      </c>
      <c r="B28" s="2" t="s">
        <v>326</v>
      </c>
      <c r="C28" s="2" t="s">
        <v>5</v>
      </c>
      <c r="D28" s="2" t="s">
        <v>7</v>
      </c>
      <c r="E28" s="2" t="s">
        <v>37</v>
      </c>
      <c r="F28" s="25" t="s">
        <v>41</v>
      </c>
      <c r="G28" s="24">
        <f>'７１．アパレル分野　アパレル販売入力シート'!D28</f>
        <v>0</v>
      </c>
      <c r="H28" s="24" t="s">
        <v>2</v>
      </c>
      <c r="I28" s="25">
        <f t="shared" si="0"/>
        <v>0</v>
      </c>
      <c r="J28" s="25"/>
      <c r="K28" s="25"/>
      <c r="L28" s="25"/>
      <c r="M28" s="25"/>
      <c r="N28" s="25"/>
      <c r="O28" s="25"/>
    </row>
    <row r="29" spans="1:15" ht="11.25">
      <c r="A29" s="2">
        <v>28</v>
      </c>
      <c r="B29" s="2" t="s">
        <v>326</v>
      </c>
      <c r="C29" s="2" t="s">
        <v>5</v>
      </c>
      <c r="D29" s="2" t="s">
        <v>7</v>
      </c>
      <c r="E29" s="2" t="s">
        <v>37</v>
      </c>
      <c r="F29" s="25" t="s">
        <v>44</v>
      </c>
      <c r="G29" s="24">
        <f>'７１．アパレル分野　アパレル販売入力シート'!D29</f>
        <v>0</v>
      </c>
      <c r="H29" s="24" t="s">
        <v>3</v>
      </c>
      <c r="I29" s="25">
        <f t="shared" si="0"/>
        <v>0</v>
      </c>
      <c r="J29" s="25"/>
      <c r="K29" s="25"/>
      <c r="L29" s="25"/>
      <c r="M29" s="25"/>
      <c r="N29" s="25"/>
      <c r="O29" s="25"/>
    </row>
    <row r="30" spans="1:15" ht="11.25">
      <c r="A30" s="2">
        <v>29</v>
      </c>
      <c r="B30" s="2" t="s">
        <v>326</v>
      </c>
      <c r="C30" s="2" t="s">
        <v>5</v>
      </c>
      <c r="D30" s="2" t="s">
        <v>7</v>
      </c>
      <c r="E30" s="2" t="s">
        <v>37</v>
      </c>
      <c r="F30" s="25" t="s">
        <v>43</v>
      </c>
      <c r="G30" s="24">
        <f>'７１．アパレル分野　アパレル販売入力シート'!D30</f>
        <v>0</v>
      </c>
      <c r="H30" s="24" t="s">
        <v>3</v>
      </c>
      <c r="I30" s="25">
        <f t="shared" si="0"/>
        <v>0</v>
      </c>
      <c r="J30" s="25">
        <f>SUM(I24:I30)</f>
        <v>0</v>
      </c>
      <c r="K30" s="25"/>
      <c r="L30" s="25"/>
      <c r="M30" s="25"/>
      <c r="N30" s="25"/>
      <c r="O30" s="25"/>
    </row>
    <row r="31" spans="1:15" ht="11.25">
      <c r="A31" s="2">
        <v>30</v>
      </c>
      <c r="B31" s="2" t="s">
        <v>326</v>
      </c>
      <c r="C31" s="2" t="s">
        <v>5</v>
      </c>
      <c r="D31" s="2" t="s">
        <v>7</v>
      </c>
      <c r="E31" s="2" t="s">
        <v>45</v>
      </c>
      <c r="F31" s="25" t="s">
        <v>48</v>
      </c>
      <c r="G31" s="24">
        <f>'７１．アパレル分野　アパレル販売入力シート'!D31</f>
        <v>0</v>
      </c>
      <c r="H31" s="24" t="s">
        <v>1</v>
      </c>
      <c r="I31" s="25">
        <f t="shared" si="0"/>
        <v>0</v>
      </c>
      <c r="J31" s="25"/>
      <c r="K31" s="25"/>
      <c r="L31" s="25"/>
      <c r="M31" s="25"/>
      <c r="N31" s="25"/>
      <c r="O31" s="25"/>
    </row>
    <row r="32" spans="1:15" ht="11.25">
      <c r="A32" s="2">
        <v>31</v>
      </c>
      <c r="B32" s="2" t="s">
        <v>326</v>
      </c>
      <c r="C32" s="2" t="s">
        <v>5</v>
      </c>
      <c r="D32" s="2" t="s">
        <v>7</v>
      </c>
      <c r="E32" s="2" t="s">
        <v>45</v>
      </c>
      <c r="F32" s="25" t="s">
        <v>47</v>
      </c>
      <c r="G32" s="24">
        <f>'７１．アパレル分野　アパレル販売入力シート'!D32</f>
        <v>0</v>
      </c>
      <c r="H32" s="24" t="s">
        <v>94</v>
      </c>
      <c r="I32" s="25">
        <f t="shared" si="0"/>
        <v>0</v>
      </c>
      <c r="J32" s="25"/>
      <c r="K32" s="25"/>
      <c r="L32" s="25"/>
      <c r="M32" s="25"/>
      <c r="N32" s="25"/>
      <c r="O32" s="25"/>
    </row>
    <row r="33" spans="1:15" ht="11.25">
      <c r="A33" s="2">
        <v>32</v>
      </c>
      <c r="B33" s="2" t="s">
        <v>326</v>
      </c>
      <c r="C33" s="2" t="s">
        <v>5</v>
      </c>
      <c r="D33" s="2" t="s">
        <v>7</v>
      </c>
      <c r="E33" s="2" t="s">
        <v>45</v>
      </c>
      <c r="F33" s="25" t="s">
        <v>46</v>
      </c>
      <c r="G33" s="24">
        <f>'７１．アパレル分野　アパレル販売入力シート'!D33</f>
        <v>0</v>
      </c>
      <c r="H33" s="24" t="s">
        <v>1</v>
      </c>
      <c r="I33" s="25">
        <f t="shared" si="0"/>
        <v>0</v>
      </c>
      <c r="J33" s="25"/>
      <c r="K33" s="25"/>
      <c r="L33" s="25"/>
      <c r="M33" s="25"/>
      <c r="N33" s="25"/>
      <c r="O33" s="25"/>
    </row>
    <row r="34" spans="1:15" ht="11.25">
      <c r="A34" s="2">
        <v>33</v>
      </c>
      <c r="B34" s="2" t="s">
        <v>326</v>
      </c>
      <c r="C34" s="2" t="s">
        <v>5</v>
      </c>
      <c r="D34" s="2" t="s">
        <v>7</v>
      </c>
      <c r="E34" s="2" t="s">
        <v>45</v>
      </c>
      <c r="F34" s="25" t="s">
        <v>50</v>
      </c>
      <c r="G34" s="24">
        <f>'７１．アパレル分野　アパレル販売入力シート'!D34</f>
        <v>0</v>
      </c>
      <c r="H34" s="24" t="s">
        <v>2</v>
      </c>
      <c r="I34" s="25">
        <f aca="true" t="shared" si="1" ref="I34:I65">IF(G34="○",IF(H34="A",1,(IF(H34="B",0,IF(H34="C",-1)))),0)</f>
        <v>0</v>
      </c>
      <c r="J34" s="25"/>
      <c r="K34" s="25"/>
      <c r="L34" s="25"/>
      <c r="M34" s="25"/>
      <c r="N34" s="25"/>
      <c r="O34" s="25"/>
    </row>
    <row r="35" spans="1:15" ht="11.25">
      <c r="A35" s="2">
        <v>34</v>
      </c>
      <c r="B35" s="2" t="s">
        <v>326</v>
      </c>
      <c r="C35" s="2" t="s">
        <v>5</v>
      </c>
      <c r="D35" s="2" t="s">
        <v>7</v>
      </c>
      <c r="E35" s="2" t="s">
        <v>45</v>
      </c>
      <c r="F35" s="25" t="s">
        <v>49</v>
      </c>
      <c r="G35" s="24">
        <f>'７１．アパレル分野　アパレル販売入力シート'!D35</f>
        <v>0</v>
      </c>
      <c r="H35" s="24" t="s">
        <v>2</v>
      </c>
      <c r="I35" s="25">
        <f t="shared" si="1"/>
        <v>0</v>
      </c>
      <c r="J35" s="25"/>
      <c r="K35" s="25"/>
      <c r="L35" s="25"/>
      <c r="M35" s="25"/>
      <c r="N35" s="25"/>
      <c r="O35" s="25"/>
    </row>
    <row r="36" spans="1:15" ht="11.25">
      <c r="A36" s="2">
        <v>35</v>
      </c>
      <c r="B36" s="2" t="s">
        <v>326</v>
      </c>
      <c r="C36" s="2" t="s">
        <v>5</v>
      </c>
      <c r="D36" s="2" t="s">
        <v>7</v>
      </c>
      <c r="E36" s="2" t="s">
        <v>45</v>
      </c>
      <c r="F36" s="25" t="s">
        <v>51</v>
      </c>
      <c r="G36" s="24">
        <f>'７１．アパレル分野　アパレル販売入力シート'!D36</f>
        <v>0</v>
      </c>
      <c r="H36" s="24" t="s">
        <v>95</v>
      </c>
      <c r="I36" s="25">
        <f t="shared" si="1"/>
        <v>0</v>
      </c>
      <c r="J36" s="25"/>
      <c r="K36" s="25"/>
      <c r="L36" s="25"/>
      <c r="M36" s="25"/>
      <c r="N36" s="25"/>
      <c r="O36" s="25"/>
    </row>
    <row r="37" spans="1:15" ht="11.25">
      <c r="A37" s="2">
        <v>36</v>
      </c>
      <c r="B37" s="2" t="s">
        <v>326</v>
      </c>
      <c r="C37" s="2" t="s">
        <v>5</v>
      </c>
      <c r="D37" s="2" t="s">
        <v>7</v>
      </c>
      <c r="E37" s="2" t="s">
        <v>45</v>
      </c>
      <c r="F37" s="25" t="s">
        <v>52</v>
      </c>
      <c r="G37" s="24">
        <f>'７１．アパレル分野　アパレル販売入力シート'!D37</f>
        <v>0</v>
      </c>
      <c r="H37" s="24" t="s">
        <v>3</v>
      </c>
      <c r="I37" s="25">
        <f t="shared" si="1"/>
        <v>0</v>
      </c>
      <c r="J37" s="25"/>
      <c r="K37" s="25"/>
      <c r="L37" s="25"/>
      <c r="M37" s="25"/>
      <c r="N37" s="25"/>
      <c r="O37" s="25"/>
    </row>
    <row r="38" spans="1:15" ht="11.25">
      <c r="A38" s="2">
        <v>37</v>
      </c>
      <c r="B38" s="2" t="s">
        <v>326</v>
      </c>
      <c r="C38" s="2" t="s">
        <v>5</v>
      </c>
      <c r="D38" s="2" t="s">
        <v>7</v>
      </c>
      <c r="E38" s="2" t="s">
        <v>45</v>
      </c>
      <c r="F38" s="25" t="s">
        <v>53</v>
      </c>
      <c r="G38" s="24">
        <f>'７１．アパレル分野　アパレル販売入力シート'!D38</f>
        <v>0</v>
      </c>
      <c r="H38" s="24" t="s">
        <v>3</v>
      </c>
      <c r="I38" s="25">
        <f t="shared" si="1"/>
        <v>0</v>
      </c>
      <c r="J38" s="25">
        <f>SUM(I31:I38)</f>
        <v>0</v>
      </c>
      <c r="K38" s="25">
        <f>SUM(J2:J38)</f>
        <v>0</v>
      </c>
      <c r="L38" s="25"/>
      <c r="M38" s="25"/>
      <c r="N38" s="25"/>
      <c r="O38" s="25"/>
    </row>
    <row r="39" spans="1:15" ht="11.25">
      <c r="A39" s="2">
        <v>38</v>
      </c>
      <c r="B39" s="2" t="s">
        <v>326</v>
      </c>
      <c r="C39" s="2" t="s">
        <v>5</v>
      </c>
      <c r="D39" s="2" t="s">
        <v>0</v>
      </c>
      <c r="E39" s="2" t="s">
        <v>54</v>
      </c>
      <c r="F39" s="25" t="s">
        <v>55</v>
      </c>
      <c r="G39" s="24">
        <f>'７１．アパレル分野　アパレル販売入力シート'!D39</f>
        <v>0</v>
      </c>
      <c r="H39" s="24" t="s">
        <v>1</v>
      </c>
      <c r="I39" s="25">
        <f t="shared" si="1"/>
        <v>0</v>
      </c>
      <c r="J39" s="25"/>
      <c r="K39" s="25"/>
      <c r="L39" s="25"/>
      <c r="M39" s="25"/>
      <c r="N39" s="25"/>
      <c r="O39" s="25"/>
    </row>
    <row r="40" spans="1:15" ht="11.25">
      <c r="A40" s="2">
        <v>39</v>
      </c>
      <c r="B40" s="2" t="s">
        <v>326</v>
      </c>
      <c r="C40" s="2" t="s">
        <v>5</v>
      </c>
      <c r="D40" s="2" t="s">
        <v>0</v>
      </c>
      <c r="E40" s="2" t="s">
        <v>54</v>
      </c>
      <c r="F40" s="25" t="s">
        <v>56</v>
      </c>
      <c r="G40" s="24">
        <f>'７１．アパレル分野　アパレル販売入力シート'!D40</f>
        <v>0</v>
      </c>
      <c r="H40" s="24" t="s">
        <v>1</v>
      </c>
      <c r="I40" s="25">
        <f t="shared" si="1"/>
        <v>0</v>
      </c>
      <c r="J40" s="25"/>
      <c r="K40" s="25"/>
      <c r="L40" s="25"/>
      <c r="M40" s="25"/>
      <c r="N40" s="25"/>
      <c r="O40" s="25"/>
    </row>
    <row r="41" spans="1:15" ht="11.25">
      <c r="A41" s="2">
        <v>40</v>
      </c>
      <c r="B41" s="2" t="s">
        <v>326</v>
      </c>
      <c r="C41" s="2" t="s">
        <v>5</v>
      </c>
      <c r="D41" s="2" t="s">
        <v>0</v>
      </c>
      <c r="E41" s="2" t="s">
        <v>54</v>
      </c>
      <c r="F41" s="25" t="s">
        <v>57</v>
      </c>
      <c r="G41" s="24">
        <f>'７１．アパレル分野　アパレル販売入力シート'!D41</f>
        <v>0</v>
      </c>
      <c r="H41" s="24" t="s">
        <v>2</v>
      </c>
      <c r="I41" s="25">
        <f t="shared" si="1"/>
        <v>0</v>
      </c>
      <c r="J41" s="25"/>
      <c r="K41" s="25"/>
      <c r="L41" s="25"/>
      <c r="M41" s="25"/>
      <c r="N41" s="25"/>
      <c r="O41" s="25"/>
    </row>
    <row r="42" spans="1:15" ht="11.25">
      <c r="A42" s="2">
        <v>41</v>
      </c>
      <c r="B42" s="2" t="s">
        <v>326</v>
      </c>
      <c r="C42" s="2" t="s">
        <v>5</v>
      </c>
      <c r="D42" s="2" t="s">
        <v>0</v>
      </c>
      <c r="E42" s="2" t="s">
        <v>54</v>
      </c>
      <c r="F42" s="25" t="s">
        <v>58</v>
      </c>
      <c r="G42" s="24">
        <f>'７１．アパレル分野　アパレル販売入力シート'!D42</f>
        <v>0</v>
      </c>
      <c r="H42" s="24" t="s">
        <v>2</v>
      </c>
      <c r="I42" s="25">
        <f t="shared" si="1"/>
        <v>0</v>
      </c>
      <c r="J42" s="25"/>
      <c r="K42" s="25"/>
      <c r="L42" s="25"/>
      <c r="M42" s="25"/>
      <c r="N42" s="25"/>
      <c r="O42" s="25"/>
    </row>
    <row r="43" spans="1:15" ht="11.25">
      <c r="A43" s="2">
        <v>42</v>
      </c>
      <c r="B43" s="2" t="s">
        <v>326</v>
      </c>
      <c r="C43" s="2" t="s">
        <v>5</v>
      </c>
      <c r="D43" s="2" t="s">
        <v>0</v>
      </c>
      <c r="E43" s="2" t="s">
        <v>54</v>
      </c>
      <c r="F43" s="25" t="s">
        <v>59</v>
      </c>
      <c r="G43" s="24">
        <f>'７１．アパレル分野　アパレル販売入力シート'!D43</f>
        <v>0</v>
      </c>
      <c r="H43" s="24" t="s">
        <v>2</v>
      </c>
      <c r="I43" s="25">
        <f t="shared" si="1"/>
        <v>0</v>
      </c>
      <c r="J43" s="25"/>
      <c r="K43" s="25"/>
      <c r="L43" s="25"/>
      <c r="M43" s="25"/>
      <c r="N43" s="25"/>
      <c r="O43" s="25"/>
    </row>
    <row r="44" spans="1:15" ht="11.25">
      <c r="A44" s="2">
        <v>43</v>
      </c>
      <c r="B44" s="2" t="s">
        <v>326</v>
      </c>
      <c r="C44" s="2" t="s">
        <v>5</v>
      </c>
      <c r="D44" s="2" t="s">
        <v>0</v>
      </c>
      <c r="E44" s="2" t="s">
        <v>54</v>
      </c>
      <c r="F44" s="25" t="s">
        <v>60</v>
      </c>
      <c r="G44" s="24">
        <f>'７１．アパレル分野　アパレル販売入力シート'!D44</f>
        <v>0</v>
      </c>
      <c r="H44" s="24" t="s">
        <v>3</v>
      </c>
      <c r="I44" s="25">
        <f t="shared" si="1"/>
        <v>0</v>
      </c>
      <c r="J44" s="25"/>
      <c r="K44" s="25"/>
      <c r="L44" s="25"/>
      <c r="M44" s="25"/>
      <c r="N44" s="25"/>
      <c r="O44" s="25"/>
    </row>
    <row r="45" spans="1:15" ht="11.25">
      <c r="A45" s="2">
        <v>44</v>
      </c>
      <c r="B45" s="2" t="s">
        <v>326</v>
      </c>
      <c r="C45" s="2" t="s">
        <v>5</v>
      </c>
      <c r="D45" s="2" t="s">
        <v>0</v>
      </c>
      <c r="E45" s="2" t="s">
        <v>54</v>
      </c>
      <c r="F45" s="25" t="s">
        <v>61</v>
      </c>
      <c r="G45" s="24">
        <f>'７１．アパレル分野　アパレル販売入力シート'!D45</f>
        <v>0</v>
      </c>
      <c r="H45" s="24" t="s">
        <v>3</v>
      </c>
      <c r="I45" s="25">
        <f t="shared" si="1"/>
        <v>0</v>
      </c>
      <c r="J45" s="25"/>
      <c r="K45" s="25"/>
      <c r="L45" s="25"/>
      <c r="M45" s="25"/>
      <c r="N45" s="25"/>
      <c r="O45" s="25"/>
    </row>
    <row r="46" spans="1:15" ht="11.25">
      <c r="A46" s="2">
        <v>45</v>
      </c>
      <c r="B46" s="2" t="s">
        <v>326</v>
      </c>
      <c r="C46" s="2" t="s">
        <v>5</v>
      </c>
      <c r="D46" s="2" t="s">
        <v>0</v>
      </c>
      <c r="E46" s="2" t="s">
        <v>54</v>
      </c>
      <c r="F46" s="25" t="s">
        <v>62</v>
      </c>
      <c r="G46" s="24">
        <f>'７１．アパレル分野　アパレル販売入力シート'!D46</f>
        <v>0</v>
      </c>
      <c r="H46" s="24" t="s">
        <v>3</v>
      </c>
      <c r="I46" s="25">
        <f t="shared" si="1"/>
        <v>0</v>
      </c>
      <c r="J46" s="25">
        <f>SUM(I39:I46)</f>
        <v>0</v>
      </c>
      <c r="K46" s="25"/>
      <c r="L46" s="25"/>
      <c r="M46" s="25"/>
      <c r="N46" s="25"/>
      <c r="O46" s="25"/>
    </row>
    <row r="47" spans="1:15" ht="11.25">
      <c r="A47" s="2">
        <v>46</v>
      </c>
      <c r="B47" s="2" t="s">
        <v>326</v>
      </c>
      <c r="C47" s="2" t="s">
        <v>5</v>
      </c>
      <c r="D47" s="2" t="s">
        <v>0</v>
      </c>
      <c r="E47" s="2" t="s">
        <v>63</v>
      </c>
      <c r="F47" s="25" t="s">
        <v>64</v>
      </c>
      <c r="G47" s="24">
        <f>'７１．アパレル分野　アパレル販売入力シート'!D47</f>
        <v>0</v>
      </c>
      <c r="H47" s="24" t="s">
        <v>1</v>
      </c>
      <c r="I47" s="25">
        <f t="shared" si="1"/>
        <v>0</v>
      </c>
      <c r="J47" s="25"/>
      <c r="K47" s="25"/>
      <c r="L47" s="25"/>
      <c r="M47" s="25"/>
      <c r="N47" s="25"/>
      <c r="O47" s="25"/>
    </row>
    <row r="48" spans="1:15" ht="11.25">
      <c r="A48" s="2">
        <v>47</v>
      </c>
      <c r="B48" s="2" t="s">
        <v>326</v>
      </c>
      <c r="C48" s="2" t="s">
        <v>5</v>
      </c>
      <c r="D48" s="2" t="s">
        <v>0</v>
      </c>
      <c r="E48" s="2" t="s">
        <v>63</v>
      </c>
      <c r="F48" s="25" t="s">
        <v>65</v>
      </c>
      <c r="G48" s="24">
        <f>'７１．アパレル分野　アパレル販売入力シート'!D48</f>
        <v>0</v>
      </c>
      <c r="H48" s="24" t="s">
        <v>1</v>
      </c>
      <c r="I48" s="25">
        <f t="shared" si="1"/>
        <v>0</v>
      </c>
      <c r="J48" s="25"/>
      <c r="K48" s="25"/>
      <c r="L48" s="25"/>
      <c r="M48" s="25"/>
      <c r="N48" s="25"/>
      <c r="O48" s="25"/>
    </row>
    <row r="49" spans="1:15" ht="11.25">
      <c r="A49" s="2">
        <v>48</v>
      </c>
      <c r="B49" s="2" t="s">
        <v>326</v>
      </c>
      <c r="C49" s="2" t="s">
        <v>5</v>
      </c>
      <c r="D49" s="2" t="s">
        <v>0</v>
      </c>
      <c r="E49" s="2" t="s">
        <v>63</v>
      </c>
      <c r="F49" s="25" t="s">
        <v>66</v>
      </c>
      <c r="G49" s="24">
        <f>'７１．アパレル分野　アパレル販売入力シート'!D49</f>
        <v>0</v>
      </c>
      <c r="H49" s="24" t="s">
        <v>1</v>
      </c>
      <c r="I49" s="25">
        <f t="shared" si="1"/>
        <v>0</v>
      </c>
      <c r="J49" s="25"/>
      <c r="K49" s="25"/>
      <c r="L49" s="25"/>
      <c r="M49" s="25"/>
      <c r="N49" s="25"/>
      <c r="O49" s="25"/>
    </row>
    <row r="50" spans="1:15" ht="11.25">
      <c r="A50" s="2">
        <v>49</v>
      </c>
      <c r="B50" s="2" t="s">
        <v>326</v>
      </c>
      <c r="C50" s="2" t="s">
        <v>5</v>
      </c>
      <c r="D50" s="2" t="s">
        <v>0</v>
      </c>
      <c r="E50" s="2" t="s">
        <v>63</v>
      </c>
      <c r="F50" s="25" t="s">
        <v>67</v>
      </c>
      <c r="G50" s="24">
        <f>'７１．アパレル分野　アパレル販売入力シート'!D50</f>
        <v>0</v>
      </c>
      <c r="H50" s="24" t="s">
        <v>2</v>
      </c>
      <c r="I50" s="25">
        <f t="shared" si="1"/>
        <v>0</v>
      </c>
      <c r="J50" s="25"/>
      <c r="K50" s="25"/>
      <c r="L50" s="25"/>
      <c r="M50" s="25"/>
      <c r="N50" s="25"/>
      <c r="O50" s="25"/>
    </row>
    <row r="51" spans="1:15" ht="11.25">
      <c r="A51" s="2">
        <v>50</v>
      </c>
      <c r="B51" s="2" t="s">
        <v>326</v>
      </c>
      <c r="C51" s="2" t="s">
        <v>5</v>
      </c>
      <c r="D51" s="2" t="s">
        <v>0</v>
      </c>
      <c r="E51" s="2" t="s">
        <v>63</v>
      </c>
      <c r="F51" s="25" t="s">
        <v>68</v>
      </c>
      <c r="G51" s="24">
        <f>'７１．アパレル分野　アパレル販売入力シート'!D51</f>
        <v>0</v>
      </c>
      <c r="H51" s="24" t="s">
        <v>2</v>
      </c>
      <c r="I51" s="25">
        <f t="shared" si="1"/>
        <v>0</v>
      </c>
      <c r="J51" s="25"/>
      <c r="K51" s="25"/>
      <c r="L51" s="25"/>
      <c r="M51" s="25"/>
      <c r="N51" s="25"/>
      <c r="O51" s="25"/>
    </row>
    <row r="52" spans="1:15" ht="11.25">
      <c r="A52" s="2">
        <v>51</v>
      </c>
      <c r="B52" s="2" t="s">
        <v>326</v>
      </c>
      <c r="C52" s="2" t="s">
        <v>5</v>
      </c>
      <c r="D52" s="2" t="s">
        <v>0</v>
      </c>
      <c r="E52" s="2" t="s">
        <v>63</v>
      </c>
      <c r="F52" s="25" t="s">
        <v>69</v>
      </c>
      <c r="G52" s="24">
        <f>'７１．アパレル分野　アパレル販売入力シート'!D52</f>
        <v>0</v>
      </c>
      <c r="H52" s="24" t="s">
        <v>2</v>
      </c>
      <c r="I52" s="25">
        <f t="shared" si="1"/>
        <v>0</v>
      </c>
      <c r="J52" s="25"/>
      <c r="K52" s="25"/>
      <c r="L52" s="25"/>
      <c r="M52" s="25"/>
      <c r="N52" s="25"/>
      <c r="O52" s="25"/>
    </row>
    <row r="53" spans="1:15" ht="11.25">
      <c r="A53" s="2">
        <v>52</v>
      </c>
      <c r="B53" s="2" t="s">
        <v>326</v>
      </c>
      <c r="C53" s="2" t="s">
        <v>5</v>
      </c>
      <c r="D53" s="2" t="s">
        <v>0</v>
      </c>
      <c r="E53" s="2" t="s">
        <v>63</v>
      </c>
      <c r="F53" s="25" t="s">
        <v>70</v>
      </c>
      <c r="G53" s="24">
        <f>'７１．アパレル分野　アパレル販売入力シート'!D53</f>
        <v>0</v>
      </c>
      <c r="H53" s="24" t="s">
        <v>96</v>
      </c>
      <c r="I53" s="25">
        <f t="shared" si="1"/>
        <v>0</v>
      </c>
      <c r="J53" s="25"/>
      <c r="K53" s="25"/>
      <c r="L53" s="25"/>
      <c r="M53" s="25"/>
      <c r="N53" s="25"/>
      <c r="O53" s="25"/>
    </row>
    <row r="54" spans="1:15" ht="11.25">
      <c r="A54" s="2">
        <v>53</v>
      </c>
      <c r="B54" s="2" t="s">
        <v>326</v>
      </c>
      <c r="C54" s="2" t="s">
        <v>5</v>
      </c>
      <c r="D54" s="2" t="s">
        <v>0</v>
      </c>
      <c r="E54" s="2" t="s">
        <v>63</v>
      </c>
      <c r="F54" s="25" t="s">
        <v>71</v>
      </c>
      <c r="G54" s="24">
        <f>'７１．アパレル分野　アパレル販売入力シート'!D54</f>
        <v>0</v>
      </c>
      <c r="H54" s="24" t="s">
        <v>3</v>
      </c>
      <c r="I54" s="25">
        <f t="shared" si="1"/>
        <v>0</v>
      </c>
      <c r="J54" s="25"/>
      <c r="K54" s="25"/>
      <c r="L54" s="25"/>
      <c r="M54" s="25"/>
      <c r="N54" s="25"/>
      <c r="O54" s="25"/>
    </row>
    <row r="55" spans="1:15" ht="11.25">
      <c r="A55" s="2">
        <v>54</v>
      </c>
      <c r="B55" s="2" t="s">
        <v>326</v>
      </c>
      <c r="C55" s="2" t="s">
        <v>5</v>
      </c>
      <c r="D55" s="2" t="s">
        <v>0</v>
      </c>
      <c r="E55" s="2" t="s">
        <v>63</v>
      </c>
      <c r="F55" s="25" t="s">
        <v>72</v>
      </c>
      <c r="G55" s="24">
        <f>'７１．アパレル分野　アパレル販売入力シート'!D55</f>
        <v>0</v>
      </c>
      <c r="H55" s="24" t="s">
        <v>3</v>
      </c>
      <c r="I55" s="25">
        <f t="shared" si="1"/>
        <v>0</v>
      </c>
      <c r="J55" s="25">
        <f>SUM(I47:I55)</f>
        <v>0</v>
      </c>
      <c r="K55" s="25"/>
      <c r="L55" s="25"/>
      <c r="M55" s="25"/>
      <c r="N55" s="25"/>
      <c r="O55" s="25"/>
    </row>
    <row r="56" spans="1:15" ht="11.25">
      <c r="A56" s="2">
        <v>55</v>
      </c>
      <c r="B56" s="2" t="s">
        <v>326</v>
      </c>
      <c r="C56" s="2" t="s">
        <v>5</v>
      </c>
      <c r="D56" s="2" t="s">
        <v>0</v>
      </c>
      <c r="E56" s="2" t="s">
        <v>73</v>
      </c>
      <c r="F56" s="25" t="s">
        <v>74</v>
      </c>
      <c r="G56" s="24">
        <f>'７１．アパレル分野　アパレル販売入力シート'!D56</f>
        <v>0</v>
      </c>
      <c r="H56" s="24" t="s">
        <v>1</v>
      </c>
      <c r="I56" s="25">
        <f t="shared" si="1"/>
        <v>0</v>
      </c>
      <c r="J56" s="25"/>
      <c r="K56" s="25"/>
      <c r="L56" s="25"/>
      <c r="M56" s="25"/>
      <c r="N56" s="25"/>
      <c r="O56" s="25"/>
    </row>
    <row r="57" spans="1:15" ht="11.25">
      <c r="A57" s="2">
        <v>56</v>
      </c>
      <c r="B57" s="2" t="s">
        <v>326</v>
      </c>
      <c r="C57" s="2" t="s">
        <v>5</v>
      </c>
      <c r="D57" s="2" t="s">
        <v>0</v>
      </c>
      <c r="E57" s="2" t="s">
        <v>73</v>
      </c>
      <c r="F57" s="25" t="s">
        <v>75</v>
      </c>
      <c r="G57" s="24">
        <f>'７１．アパレル分野　アパレル販売入力シート'!D57</f>
        <v>0</v>
      </c>
      <c r="H57" s="24" t="s">
        <v>1</v>
      </c>
      <c r="I57" s="25">
        <f t="shared" si="1"/>
        <v>0</v>
      </c>
      <c r="J57" s="25"/>
      <c r="K57" s="25"/>
      <c r="L57" s="25"/>
      <c r="M57" s="25"/>
      <c r="N57" s="25"/>
      <c r="O57" s="25"/>
    </row>
    <row r="58" spans="1:15" ht="11.25">
      <c r="A58" s="2">
        <v>57</v>
      </c>
      <c r="B58" s="2" t="s">
        <v>326</v>
      </c>
      <c r="C58" s="2" t="s">
        <v>5</v>
      </c>
      <c r="D58" s="2" t="s">
        <v>0</v>
      </c>
      <c r="E58" s="2" t="s">
        <v>73</v>
      </c>
      <c r="F58" s="25" t="s">
        <v>76</v>
      </c>
      <c r="G58" s="24">
        <f>'７１．アパレル分野　アパレル販売入力シート'!D58</f>
        <v>0</v>
      </c>
      <c r="H58" s="24" t="s">
        <v>2</v>
      </c>
      <c r="I58" s="25">
        <f t="shared" si="1"/>
        <v>0</v>
      </c>
      <c r="J58" s="25"/>
      <c r="K58" s="25"/>
      <c r="L58" s="25"/>
      <c r="M58" s="25"/>
      <c r="N58" s="25"/>
      <c r="O58" s="25"/>
    </row>
    <row r="59" spans="1:15" ht="11.25">
      <c r="A59" s="2">
        <v>58</v>
      </c>
      <c r="B59" s="2" t="s">
        <v>326</v>
      </c>
      <c r="C59" s="2" t="s">
        <v>5</v>
      </c>
      <c r="D59" s="2" t="s">
        <v>0</v>
      </c>
      <c r="E59" s="2" t="s">
        <v>73</v>
      </c>
      <c r="F59" s="25" t="s">
        <v>77</v>
      </c>
      <c r="G59" s="24">
        <f>'７１．アパレル分野　アパレル販売入力シート'!D59</f>
        <v>0</v>
      </c>
      <c r="H59" s="24" t="s">
        <v>2</v>
      </c>
      <c r="I59" s="25">
        <f t="shared" si="1"/>
        <v>0</v>
      </c>
      <c r="J59" s="25"/>
      <c r="K59" s="25"/>
      <c r="L59" s="25"/>
      <c r="M59" s="25"/>
      <c r="N59" s="25"/>
      <c r="O59" s="25"/>
    </row>
    <row r="60" spans="1:15" ht="11.25">
      <c r="A60" s="2">
        <v>59</v>
      </c>
      <c r="B60" s="2" t="s">
        <v>326</v>
      </c>
      <c r="C60" s="2" t="s">
        <v>5</v>
      </c>
      <c r="D60" s="2" t="s">
        <v>0</v>
      </c>
      <c r="E60" s="2" t="s">
        <v>73</v>
      </c>
      <c r="F60" s="25" t="s">
        <v>78</v>
      </c>
      <c r="G60" s="24">
        <f>'７１．アパレル分野　アパレル販売入力シート'!D60</f>
        <v>0</v>
      </c>
      <c r="H60" s="24" t="s">
        <v>2</v>
      </c>
      <c r="I60" s="25">
        <f t="shared" si="1"/>
        <v>0</v>
      </c>
      <c r="J60" s="25"/>
      <c r="K60" s="25"/>
      <c r="L60" s="25"/>
      <c r="M60" s="25"/>
      <c r="N60" s="25"/>
      <c r="O60" s="25"/>
    </row>
    <row r="61" spans="1:15" ht="11.25">
      <c r="A61" s="2">
        <v>60</v>
      </c>
      <c r="B61" s="2" t="s">
        <v>326</v>
      </c>
      <c r="C61" s="2" t="s">
        <v>5</v>
      </c>
      <c r="D61" s="2" t="s">
        <v>0</v>
      </c>
      <c r="E61" s="2" t="s">
        <v>73</v>
      </c>
      <c r="F61" s="25" t="s">
        <v>79</v>
      </c>
      <c r="G61" s="24">
        <f>'７１．アパレル分野　アパレル販売入力シート'!D61</f>
        <v>0</v>
      </c>
      <c r="H61" s="24" t="s">
        <v>96</v>
      </c>
      <c r="I61" s="25">
        <f t="shared" si="1"/>
        <v>0</v>
      </c>
      <c r="J61" s="25"/>
      <c r="K61" s="25"/>
      <c r="L61" s="25"/>
      <c r="M61" s="25"/>
      <c r="N61" s="25"/>
      <c r="O61" s="25"/>
    </row>
    <row r="62" spans="1:15" ht="11.25">
      <c r="A62" s="2">
        <v>61</v>
      </c>
      <c r="B62" s="2" t="s">
        <v>326</v>
      </c>
      <c r="C62" s="2" t="s">
        <v>5</v>
      </c>
      <c r="D62" s="2" t="s">
        <v>0</v>
      </c>
      <c r="E62" s="2" t="s">
        <v>73</v>
      </c>
      <c r="F62" s="25" t="s">
        <v>80</v>
      </c>
      <c r="G62" s="24">
        <f>'７１．アパレル分野　アパレル販売入力シート'!D62</f>
        <v>0</v>
      </c>
      <c r="H62" s="24" t="s">
        <v>3</v>
      </c>
      <c r="I62" s="25">
        <f t="shared" si="1"/>
        <v>0</v>
      </c>
      <c r="J62" s="25"/>
      <c r="K62" s="25"/>
      <c r="L62" s="25"/>
      <c r="M62" s="25"/>
      <c r="N62" s="25"/>
      <c r="O62" s="25"/>
    </row>
    <row r="63" spans="1:15" ht="11.25">
      <c r="A63" s="2">
        <v>62</v>
      </c>
      <c r="B63" s="2" t="s">
        <v>326</v>
      </c>
      <c r="C63" s="2" t="s">
        <v>5</v>
      </c>
      <c r="D63" s="2" t="s">
        <v>0</v>
      </c>
      <c r="E63" s="2" t="s">
        <v>73</v>
      </c>
      <c r="F63" s="25" t="s">
        <v>81</v>
      </c>
      <c r="G63" s="24">
        <f>'７１．アパレル分野　アパレル販売入力シート'!D63</f>
        <v>0</v>
      </c>
      <c r="H63" s="24" t="s">
        <v>3</v>
      </c>
      <c r="I63" s="25">
        <f t="shared" si="1"/>
        <v>0</v>
      </c>
      <c r="J63" s="25">
        <f>SUM(I56:I63)</f>
        <v>0</v>
      </c>
      <c r="K63" s="25"/>
      <c r="L63" s="25"/>
      <c r="M63" s="25"/>
      <c r="N63" s="25"/>
      <c r="O63" s="25"/>
    </row>
    <row r="64" spans="1:15" ht="11.25">
      <c r="A64" s="2">
        <v>63</v>
      </c>
      <c r="B64" s="2" t="s">
        <v>326</v>
      </c>
      <c r="C64" s="2" t="s">
        <v>5</v>
      </c>
      <c r="D64" s="2" t="s">
        <v>0</v>
      </c>
      <c r="E64" s="2" t="s">
        <v>82</v>
      </c>
      <c r="F64" s="25" t="s">
        <v>83</v>
      </c>
      <c r="G64" s="24">
        <f>'７１．アパレル分野　アパレル販売入力シート'!D64</f>
        <v>0</v>
      </c>
      <c r="H64" s="24" t="s">
        <v>1</v>
      </c>
      <c r="I64" s="25">
        <f t="shared" si="1"/>
        <v>0</v>
      </c>
      <c r="J64" s="25"/>
      <c r="K64" s="25"/>
      <c r="L64" s="25"/>
      <c r="M64" s="25"/>
      <c r="N64" s="25"/>
      <c r="O64" s="25"/>
    </row>
    <row r="65" spans="1:15" ht="11.25">
      <c r="A65" s="2">
        <v>64</v>
      </c>
      <c r="B65" s="2" t="s">
        <v>326</v>
      </c>
      <c r="C65" s="2" t="s">
        <v>5</v>
      </c>
      <c r="D65" s="2" t="s">
        <v>0</v>
      </c>
      <c r="E65" s="2" t="s">
        <v>82</v>
      </c>
      <c r="F65" s="25" t="s">
        <v>84</v>
      </c>
      <c r="G65" s="24">
        <f>'７１．アパレル分野　アパレル販売入力シート'!D65</f>
        <v>0</v>
      </c>
      <c r="H65" s="24" t="s">
        <v>1</v>
      </c>
      <c r="I65" s="25">
        <f t="shared" si="1"/>
        <v>0</v>
      </c>
      <c r="J65" s="25"/>
      <c r="K65" s="25"/>
      <c r="L65" s="25"/>
      <c r="M65" s="25"/>
      <c r="N65" s="25"/>
      <c r="O65" s="25"/>
    </row>
    <row r="66" spans="1:15" ht="11.25">
      <c r="A66" s="2">
        <v>65</v>
      </c>
      <c r="B66" s="2" t="s">
        <v>326</v>
      </c>
      <c r="C66" s="2" t="s">
        <v>5</v>
      </c>
      <c r="D66" s="2" t="s">
        <v>0</v>
      </c>
      <c r="E66" s="2" t="s">
        <v>82</v>
      </c>
      <c r="F66" s="25" t="s">
        <v>85</v>
      </c>
      <c r="G66" s="24">
        <f>'７１．アパレル分野　アパレル販売入力シート'!D66</f>
        <v>0</v>
      </c>
      <c r="H66" s="24" t="s">
        <v>1</v>
      </c>
      <c r="I66" s="25">
        <f aca="true" t="shared" si="2" ref="I66:I172">IF(G66="○",IF(H66="A",1,(IF(H66="B",0,IF(H66="C",-1)))),0)</f>
        <v>0</v>
      </c>
      <c r="J66" s="25"/>
      <c r="K66" s="25"/>
      <c r="L66" s="25"/>
      <c r="M66" s="25"/>
      <c r="N66" s="25"/>
      <c r="O66" s="25"/>
    </row>
    <row r="67" spans="1:15" ht="11.25">
      <c r="A67" s="2">
        <v>66</v>
      </c>
      <c r="B67" s="2" t="s">
        <v>326</v>
      </c>
      <c r="C67" s="2" t="s">
        <v>5</v>
      </c>
      <c r="D67" s="2" t="s">
        <v>0</v>
      </c>
      <c r="E67" s="2" t="s">
        <v>82</v>
      </c>
      <c r="F67" s="25" t="s">
        <v>86</v>
      </c>
      <c r="G67" s="24">
        <f>'７１．アパレル分野　アパレル販売入力シート'!D67</f>
        <v>0</v>
      </c>
      <c r="H67" s="24" t="s">
        <v>2</v>
      </c>
      <c r="I67" s="25">
        <f t="shared" si="2"/>
        <v>0</v>
      </c>
      <c r="J67" s="25"/>
      <c r="K67" s="25"/>
      <c r="L67" s="25"/>
      <c r="M67" s="25"/>
      <c r="N67" s="25"/>
      <c r="O67" s="25"/>
    </row>
    <row r="68" spans="1:15" ht="11.25">
      <c r="A68" s="2">
        <v>67</v>
      </c>
      <c r="B68" s="2" t="s">
        <v>326</v>
      </c>
      <c r="C68" s="2" t="s">
        <v>5</v>
      </c>
      <c r="D68" s="2" t="s">
        <v>0</v>
      </c>
      <c r="E68" s="2" t="s">
        <v>82</v>
      </c>
      <c r="F68" s="25" t="s">
        <v>87</v>
      </c>
      <c r="G68" s="24">
        <f>'７１．アパレル分野　アパレル販売入力シート'!D68</f>
        <v>0</v>
      </c>
      <c r="H68" s="24" t="s">
        <v>2</v>
      </c>
      <c r="I68" s="25">
        <f t="shared" si="2"/>
        <v>0</v>
      </c>
      <c r="J68" s="25"/>
      <c r="K68" s="25"/>
      <c r="L68" s="25"/>
      <c r="M68" s="25"/>
      <c r="N68" s="25"/>
      <c r="O68" s="25"/>
    </row>
    <row r="69" spans="1:15" ht="11.25">
      <c r="A69" s="2">
        <v>68</v>
      </c>
      <c r="B69" s="2" t="s">
        <v>326</v>
      </c>
      <c r="C69" s="2" t="s">
        <v>5</v>
      </c>
      <c r="D69" s="2" t="s">
        <v>0</v>
      </c>
      <c r="E69" s="2" t="s">
        <v>82</v>
      </c>
      <c r="F69" s="25" t="s">
        <v>88</v>
      </c>
      <c r="G69" s="24">
        <f>'７１．アパレル分野　アパレル販売入力シート'!D69</f>
        <v>0</v>
      </c>
      <c r="H69" s="24" t="s">
        <v>2</v>
      </c>
      <c r="I69" s="25">
        <f t="shared" si="2"/>
        <v>0</v>
      </c>
      <c r="J69" s="25"/>
      <c r="K69" s="25"/>
      <c r="L69" s="25"/>
      <c r="M69" s="25"/>
      <c r="N69" s="25"/>
      <c r="O69" s="25"/>
    </row>
    <row r="70" spans="1:15" ht="11.25">
      <c r="A70" s="2">
        <v>69</v>
      </c>
      <c r="B70" s="2" t="s">
        <v>326</v>
      </c>
      <c r="C70" s="2" t="s">
        <v>5</v>
      </c>
      <c r="D70" s="2" t="s">
        <v>0</v>
      </c>
      <c r="E70" s="2" t="s">
        <v>82</v>
      </c>
      <c r="F70" s="25" t="s">
        <v>89</v>
      </c>
      <c r="G70" s="24">
        <f>'７１．アパレル分野　アパレル販売入力シート'!D70</f>
        <v>0</v>
      </c>
      <c r="H70" s="24" t="s">
        <v>3</v>
      </c>
      <c r="I70" s="25">
        <f t="shared" si="2"/>
        <v>0</v>
      </c>
      <c r="J70" s="25"/>
      <c r="K70" s="25"/>
      <c r="L70" s="25"/>
      <c r="M70" s="25"/>
      <c r="N70" s="25"/>
      <c r="O70" s="25"/>
    </row>
    <row r="71" spans="1:15" ht="11.25">
      <c r="A71" s="2">
        <v>70</v>
      </c>
      <c r="B71" s="2" t="s">
        <v>326</v>
      </c>
      <c r="C71" s="2" t="s">
        <v>5</v>
      </c>
      <c r="D71" s="2" t="s">
        <v>0</v>
      </c>
      <c r="E71" s="2" t="s">
        <v>82</v>
      </c>
      <c r="F71" s="25" t="s">
        <v>90</v>
      </c>
      <c r="G71" s="24">
        <f>'７１．アパレル分野　アパレル販売入力シート'!D71</f>
        <v>0</v>
      </c>
      <c r="H71" s="24" t="s">
        <v>3</v>
      </c>
      <c r="I71" s="25">
        <f t="shared" si="2"/>
        <v>0</v>
      </c>
      <c r="J71" s="25"/>
      <c r="K71" s="25"/>
      <c r="L71" s="25"/>
      <c r="M71" s="25"/>
      <c r="N71" s="25"/>
      <c r="O71" s="25"/>
    </row>
    <row r="72" spans="1:15" ht="11.25">
      <c r="A72" s="2">
        <v>71</v>
      </c>
      <c r="B72" s="2" t="s">
        <v>326</v>
      </c>
      <c r="C72" s="2" t="s">
        <v>5</v>
      </c>
      <c r="D72" s="2" t="s">
        <v>0</v>
      </c>
      <c r="E72" s="2" t="s">
        <v>82</v>
      </c>
      <c r="F72" s="25" t="s">
        <v>91</v>
      </c>
      <c r="G72" s="24">
        <f>'７１．アパレル分野　アパレル販売入力シート'!D72</f>
        <v>0</v>
      </c>
      <c r="H72" s="24" t="s">
        <v>3</v>
      </c>
      <c r="I72" s="25">
        <f t="shared" si="2"/>
        <v>0</v>
      </c>
      <c r="J72" s="25">
        <f>SUM(I64:I72)</f>
        <v>0</v>
      </c>
      <c r="K72" s="25"/>
      <c r="L72" s="25"/>
      <c r="M72" s="25"/>
      <c r="N72" s="25"/>
      <c r="O72" s="25"/>
    </row>
    <row r="73" spans="1:15" ht="11.25">
      <c r="A73" s="2">
        <v>72</v>
      </c>
      <c r="B73" s="2" t="s">
        <v>326</v>
      </c>
      <c r="C73" s="2" t="s">
        <v>5</v>
      </c>
      <c r="D73" s="2" t="s">
        <v>0</v>
      </c>
      <c r="E73" s="2" t="s">
        <v>98</v>
      </c>
      <c r="F73" s="25" t="s">
        <v>99</v>
      </c>
      <c r="G73" s="24">
        <f>'７１．アパレル分野　アパレル販売入力シート'!D73</f>
        <v>0</v>
      </c>
      <c r="H73" s="24" t="s">
        <v>1</v>
      </c>
      <c r="I73" s="25">
        <f t="shared" si="2"/>
        <v>0</v>
      </c>
      <c r="J73" s="25"/>
      <c r="K73" s="25"/>
      <c r="L73" s="25"/>
      <c r="M73" s="25"/>
      <c r="N73" s="25"/>
      <c r="O73" s="25"/>
    </row>
    <row r="74" spans="1:15" ht="11.25">
      <c r="A74" s="2">
        <v>73</v>
      </c>
      <c r="B74" s="2" t="s">
        <v>326</v>
      </c>
      <c r="C74" s="2" t="s">
        <v>5</v>
      </c>
      <c r="D74" s="2" t="s">
        <v>0</v>
      </c>
      <c r="E74" s="2" t="s">
        <v>98</v>
      </c>
      <c r="F74" s="25" t="s">
        <v>100</v>
      </c>
      <c r="G74" s="24">
        <f>'７１．アパレル分野　アパレル販売入力シート'!D74</f>
        <v>0</v>
      </c>
      <c r="H74" s="24" t="s">
        <v>105</v>
      </c>
      <c r="I74" s="25">
        <f t="shared" si="2"/>
        <v>0</v>
      </c>
      <c r="J74" s="25"/>
      <c r="K74" s="25"/>
      <c r="L74" s="25"/>
      <c r="M74" s="25"/>
      <c r="N74" s="25"/>
      <c r="O74" s="25"/>
    </row>
    <row r="75" spans="1:15" ht="11.25">
      <c r="A75" s="2">
        <v>74</v>
      </c>
      <c r="B75" s="2" t="s">
        <v>326</v>
      </c>
      <c r="C75" s="2" t="s">
        <v>5</v>
      </c>
      <c r="D75" s="2" t="s">
        <v>0</v>
      </c>
      <c r="E75" s="2" t="s">
        <v>98</v>
      </c>
      <c r="F75" s="25" t="s">
        <v>101</v>
      </c>
      <c r="G75" s="24">
        <f>'７１．アパレル分野　アパレル販売入力シート'!D75</f>
        <v>0</v>
      </c>
      <c r="H75" s="24" t="s">
        <v>1</v>
      </c>
      <c r="I75" s="25">
        <f t="shared" si="2"/>
        <v>0</v>
      </c>
      <c r="J75" s="25"/>
      <c r="K75" s="25"/>
      <c r="L75" s="25"/>
      <c r="M75" s="25"/>
      <c r="N75" s="25"/>
      <c r="O75" s="25"/>
    </row>
    <row r="76" spans="1:15" ht="11.25">
      <c r="A76" s="2">
        <v>75</v>
      </c>
      <c r="B76" s="2" t="s">
        <v>326</v>
      </c>
      <c r="C76" s="2" t="s">
        <v>5</v>
      </c>
      <c r="D76" s="2" t="s">
        <v>0</v>
      </c>
      <c r="E76" s="2" t="s">
        <v>98</v>
      </c>
      <c r="F76" s="25" t="s">
        <v>102</v>
      </c>
      <c r="G76" s="24">
        <f>'７１．アパレル分野　アパレル販売入力シート'!D76</f>
        <v>0</v>
      </c>
      <c r="H76" s="24" t="s">
        <v>2</v>
      </c>
      <c r="I76" s="25">
        <f t="shared" si="2"/>
        <v>0</v>
      </c>
      <c r="J76" s="25"/>
      <c r="K76" s="25"/>
      <c r="L76" s="25"/>
      <c r="M76" s="25"/>
      <c r="N76" s="25"/>
      <c r="O76" s="25"/>
    </row>
    <row r="77" spans="1:15" ht="11.25">
      <c r="A77" s="2">
        <v>76</v>
      </c>
      <c r="B77" s="2" t="s">
        <v>326</v>
      </c>
      <c r="C77" s="2" t="s">
        <v>5</v>
      </c>
      <c r="D77" s="2" t="s">
        <v>0</v>
      </c>
      <c r="E77" s="2" t="s">
        <v>98</v>
      </c>
      <c r="F77" s="25" t="s">
        <v>103</v>
      </c>
      <c r="G77" s="24">
        <f>'７１．アパレル分野　アパレル販売入力シート'!D77</f>
        <v>0</v>
      </c>
      <c r="H77" s="24" t="s">
        <v>106</v>
      </c>
      <c r="I77" s="25">
        <f t="shared" si="2"/>
        <v>0</v>
      </c>
      <c r="J77" s="25"/>
      <c r="K77" s="25"/>
      <c r="L77" s="25"/>
      <c r="M77" s="25"/>
      <c r="N77" s="25"/>
      <c r="O77" s="25"/>
    </row>
    <row r="78" spans="1:15" ht="11.25">
      <c r="A78" s="2">
        <v>77</v>
      </c>
      <c r="B78" s="2" t="s">
        <v>326</v>
      </c>
      <c r="C78" s="2" t="s">
        <v>5</v>
      </c>
      <c r="D78" s="2" t="s">
        <v>0</v>
      </c>
      <c r="E78" s="2" t="s">
        <v>98</v>
      </c>
      <c r="F78" s="25" t="s">
        <v>104</v>
      </c>
      <c r="G78" s="24">
        <f>'７１．アパレル分野　アパレル販売入力シート'!D78</f>
        <v>0</v>
      </c>
      <c r="H78" s="24" t="s">
        <v>106</v>
      </c>
      <c r="I78" s="25">
        <f t="shared" si="2"/>
        <v>0</v>
      </c>
      <c r="J78" s="25"/>
      <c r="K78" s="25"/>
      <c r="L78" s="25"/>
      <c r="M78" s="25"/>
      <c r="N78" s="25"/>
      <c r="O78" s="25"/>
    </row>
    <row r="79" spans="1:15" ht="11.25">
      <c r="A79" s="2">
        <v>78</v>
      </c>
      <c r="B79" s="2" t="s">
        <v>326</v>
      </c>
      <c r="C79" s="2" t="s">
        <v>5</v>
      </c>
      <c r="D79" s="2" t="s">
        <v>0</v>
      </c>
      <c r="E79" s="2" t="s">
        <v>98</v>
      </c>
      <c r="F79" s="25" t="s">
        <v>107</v>
      </c>
      <c r="G79" s="24">
        <f>'７１．アパレル分野　アパレル販売入力シート'!D79</f>
        <v>0</v>
      </c>
      <c r="H79" s="24" t="s">
        <v>3</v>
      </c>
      <c r="I79" s="25">
        <f t="shared" si="2"/>
        <v>0</v>
      </c>
      <c r="J79" s="25"/>
      <c r="K79" s="25"/>
      <c r="L79" s="25"/>
      <c r="M79" s="25"/>
      <c r="N79" s="25"/>
      <c r="O79" s="25"/>
    </row>
    <row r="80" spans="1:15" ht="11.25">
      <c r="A80" s="2">
        <v>79</v>
      </c>
      <c r="B80" s="2" t="s">
        <v>326</v>
      </c>
      <c r="C80" s="2" t="s">
        <v>5</v>
      </c>
      <c r="D80" s="2" t="s">
        <v>0</v>
      </c>
      <c r="E80" s="2" t="s">
        <v>98</v>
      </c>
      <c r="F80" s="25" t="s">
        <v>108</v>
      </c>
      <c r="G80" s="24">
        <f>'７１．アパレル分野　アパレル販売入力シート'!D80</f>
        <v>0</v>
      </c>
      <c r="H80" s="24" t="s">
        <v>3</v>
      </c>
      <c r="I80" s="25">
        <f t="shared" si="2"/>
        <v>0</v>
      </c>
      <c r="J80" s="25"/>
      <c r="K80" s="25"/>
      <c r="L80" s="25"/>
      <c r="M80" s="25"/>
      <c r="N80" s="25"/>
      <c r="O80" s="25"/>
    </row>
    <row r="81" spans="1:15" ht="11.25">
      <c r="A81" s="2">
        <v>80</v>
      </c>
      <c r="B81" s="2" t="s">
        <v>326</v>
      </c>
      <c r="C81" s="2" t="s">
        <v>5</v>
      </c>
      <c r="D81" s="2" t="s">
        <v>0</v>
      </c>
      <c r="E81" s="2" t="s">
        <v>98</v>
      </c>
      <c r="F81" s="25" t="s">
        <v>109</v>
      </c>
      <c r="G81" s="24">
        <f>'７１．アパレル分野　アパレル販売入力シート'!D81</f>
        <v>0</v>
      </c>
      <c r="H81" s="24" t="s">
        <v>3</v>
      </c>
      <c r="I81" s="25">
        <f t="shared" si="2"/>
        <v>0</v>
      </c>
      <c r="J81" s="25">
        <f>SUM(I73:I81)</f>
        <v>0</v>
      </c>
      <c r="K81" s="25">
        <f>SUM(J39:J81)</f>
        <v>0</v>
      </c>
      <c r="L81" s="25"/>
      <c r="M81" s="25"/>
      <c r="N81" s="25"/>
      <c r="O81" s="25"/>
    </row>
    <row r="82" spans="1:15" ht="11.25">
      <c r="A82" s="2">
        <v>81</v>
      </c>
      <c r="B82" s="2" t="s">
        <v>326</v>
      </c>
      <c r="C82" s="2" t="s">
        <v>5</v>
      </c>
      <c r="D82" s="2" t="s">
        <v>236</v>
      </c>
      <c r="E82" s="2" t="s">
        <v>237</v>
      </c>
      <c r="F82" s="25" t="s">
        <v>238</v>
      </c>
      <c r="G82" s="24">
        <f>'７１．アパレル分野　アパレル販売入力シート'!D82</f>
        <v>0</v>
      </c>
      <c r="H82" s="24" t="s">
        <v>1</v>
      </c>
      <c r="I82" s="25">
        <f t="shared" si="2"/>
        <v>0</v>
      </c>
      <c r="J82" s="25"/>
      <c r="K82" s="25"/>
      <c r="L82" s="25"/>
      <c r="M82" s="25"/>
      <c r="N82" s="25"/>
      <c r="O82" s="25"/>
    </row>
    <row r="83" spans="1:15" ht="11.25">
      <c r="A83" s="2">
        <v>82</v>
      </c>
      <c r="B83" s="2" t="s">
        <v>326</v>
      </c>
      <c r="C83" s="2" t="s">
        <v>5</v>
      </c>
      <c r="D83" s="2" t="s">
        <v>236</v>
      </c>
      <c r="E83" s="2" t="s">
        <v>237</v>
      </c>
      <c r="F83" s="25" t="s">
        <v>239</v>
      </c>
      <c r="G83" s="24">
        <f>'７１．アパレル分野　アパレル販売入力シート'!D83</f>
        <v>0</v>
      </c>
      <c r="H83" s="24" t="s">
        <v>1</v>
      </c>
      <c r="I83" s="25">
        <f t="shared" si="2"/>
        <v>0</v>
      </c>
      <c r="J83" s="25"/>
      <c r="K83" s="25"/>
      <c r="L83" s="25"/>
      <c r="M83" s="25"/>
      <c r="N83" s="25"/>
      <c r="O83" s="25"/>
    </row>
    <row r="84" spans="1:15" ht="11.25">
      <c r="A84" s="2">
        <v>83</v>
      </c>
      <c r="B84" s="2" t="s">
        <v>326</v>
      </c>
      <c r="C84" s="2" t="s">
        <v>5</v>
      </c>
      <c r="D84" s="2" t="s">
        <v>236</v>
      </c>
      <c r="E84" s="2" t="s">
        <v>237</v>
      </c>
      <c r="F84" s="25" t="s">
        <v>240</v>
      </c>
      <c r="G84" s="24">
        <f>'７１．アパレル分野　アパレル販売入力シート'!D84</f>
        <v>0</v>
      </c>
      <c r="H84" s="24" t="s">
        <v>2</v>
      </c>
      <c r="I84" s="25">
        <f t="shared" si="2"/>
        <v>0</v>
      </c>
      <c r="J84" s="25"/>
      <c r="K84" s="25"/>
      <c r="L84" s="25"/>
      <c r="M84" s="25"/>
      <c r="N84" s="25"/>
      <c r="O84" s="25"/>
    </row>
    <row r="85" spans="1:15" ht="11.25">
      <c r="A85" s="2">
        <v>84</v>
      </c>
      <c r="B85" s="2" t="s">
        <v>326</v>
      </c>
      <c r="C85" s="2" t="s">
        <v>5</v>
      </c>
      <c r="D85" s="2" t="s">
        <v>236</v>
      </c>
      <c r="E85" s="2" t="s">
        <v>237</v>
      </c>
      <c r="F85" s="25" t="s">
        <v>241</v>
      </c>
      <c r="G85" s="24">
        <f>'７１．アパレル分野　アパレル販売入力シート'!D85</f>
        <v>0</v>
      </c>
      <c r="H85" s="24" t="s">
        <v>2</v>
      </c>
      <c r="I85" s="25">
        <f t="shared" si="2"/>
        <v>0</v>
      </c>
      <c r="J85" s="25"/>
      <c r="K85" s="25"/>
      <c r="L85" s="25"/>
      <c r="M85" s="25"/>
      <c r="N85" s="25"/>
      <c r="O85" s="25"/>
    </row>
    <row r="86" spans="1:15" ht="11.25">
      <c r="A86" s="2">
        <v>85</v>
      </c>
      <c r="B86" s="2" t="s">
        <v>326</v>
      </c>
      <c r="C86" s="2" t="s">
        <v>5</v>
      </c>
      <c r="D86" s="2" t="s">
        <v>236</v>
      </c>
      <c r="E86" s="2" t="s">
        <v>237</v>
      </c>
      <c r="F86" s="25" t="s">
        <v>242</v>
      </c>
      <c r="G86" s="24">
        <f>'７１．アパレル分野　アパレル販売入力シート'!D86</f>
        <v>0</v>
      </c>
      <c r="H86" s="24" t="s">
        <v>2</v>
      </c>
      <c r="I86" s="25">
        <f t="shared" si="2"/>
        <v>0</v>
      </c>
      <c r="J86" s="25"/>
      <c r="K86" s="25"/>
      <c r="L86" s="25"/>
      <c r="M86" s="25"/>
      <c r="N86" s="25"/>
      <c r="O86" s="25"/>
    </row>
    <row r="87" spans="1:15" ht="11.25">
      <c r="A87" s="2">
        <v>86</v>
      </c>
      <c r="B87" s="2" t="s">
        <v>326</v>
      </c>
      <c r="C87" s="2" t="s">
        <v>5</v>
      </c>
      <c r="D87" s="2" t="s">
        <v>236</v>
      </c>
      <c r="E87" s="2" t="s">
        <v>237</v>
      </c>
      <c r="F87" s="25" t="s">
        <v>243</v>
      </c>
      <c r="G87" s="24">
        <f>'７１．アパレル分野　アパレル販売入力シート'!D87</f>
        <v>0</v>
      </c>
      <c r="H87" s="24" t="s">
        <v>3</v>
      </c>
      <c r="I87" s="25">
        <f t="shared" si="2"/>
        <v>0</v>
      </c>
      <c r="J87" s="25"/>
      <c r="K87" s="25"/>
      <c r="L87" s="25"/>
      <c r="M87" s="25"/>
      <c r="N87" s="25"/>
      <c r="O87" s="25"/>
    </row>
    <row r="88" spans="1:15" ht="11.25">
      <c r="A88" s="2">
        <v>87</v>
      </c>
      <c r="B88" s="2" t="s">
        <v>326</v>
      </c>
      <c r="C88" s="2" t="s">
        <v>5</v>
      </c>
      <c r="D88" s="2" t="s">
        <v>236</v>
      </c>
      <c r="E88" s="2" t="s">
        <v>237</v>
      </c>
      <c r="F88" s="25" t="s">
        <v>244</v>
      </c>
      <c r="G88" s="24">
        <f>'７１．アパレル分野　アパレル販売入力シート'!D88</f>
        <v>0</v>
      </c>
      <c r="H88" s="24" t="s">
        <v>3</v>
      </c>
      <c r="I88" s="25">
        <f t="shared" si="2"/>
        <v>0</v>
      </c>
      <c r="J88" s="25">
        <f>SUM(I82:I88)</f>
        <v>0</v>
      </c>
      <c r="K88" s="25"/>
      <c r="L88" s="25"/>
      <c r="M88" s="25"/>
      <c r="N88" s="25"/>
      <c r="O88" s="25"/>
    </row>
    <row r="89" spans="1:15" ht="11.25">
      <c r="A89" s="2">
        <v>88</v>
      </c>
      <c r="B89" s="2" t="s">
        <v>326</v>
      </c>
      <c r="C89" s="2" t="s">
        <v>5</v>
      </c>
      <c r="D89" s="2" t="s">
        <v>236</v>
      </c>
      <c r="E89" s="2" t="s">
        <v>245</v>
      </c>
      <c r="F89" s="25" t="s">
        <v>246</v>
      </c>
      <c r="G89" s="24">
        <f>'７１．アパレル分野　アパレル販売入力シート'!D89</f>
        <v>0</v>
      </c>
      <c r="H89" s="24" t="s">
        <v>1</v>
      </c>
      <c r="I89" s="25">
        <f t="shared" si="2"/>
        <v>0</v>
      </c>
      <c r="J89" s="25"/>
      <c r="K89" s="25"/>
      <c r="L89" s="25"/>
      <c r="M89" s="25"/>
      <c r="N89" s="25"/>
      <c r="O89" s="25"/>
    </row>
    <row r="90" spans="1:15" ht="11.25">
      <c r="A90" s="2">
        <v>89</v>
      </c>
      <c r="B90" s="2" t="s">
        <v>326</v>
      </c>
      <c r="C90" s="2" t="s">
        <v>5</v>
      </c>
      <c r="D90" s="2" t="s">
        <v>236</v>
      </c>
      <c r="E90" s="2" t="s">
        <v>245</v>
      </c>
      <c r="F90" s="25" t="s">
        <v>247</v>
      </c>
      <c r="G90" s="24">
        <f>'７１．アパレル分野　アパレル販売入力シート'!D90</f>
        <v>0</v>
      </c>
      <c r="H90" s="24" t="s">
        <v>1</v>
      </c>
      <c r="I90" s="25">
        <f t="shared" si="2"/>
        <v>0</v>
      </c>
      <c r="J90" s="25"/>
      <c r="K90" s="25"/>
      <c r="L90" s="25"/>
      <c r="M90" s="25"/>
      <c r="N90" s="25"/>
      <c r="O90" s="25"/>
    </row>
    <row r="91" spans="1:15" ht="11.25">
      <c r="A91" s="2">
        <v>90</v>
      </c>
      <c r="B91" s="2" t="s">
        <v>326</v>
      </c>
      <c r="C91" s="2" t="s">
        <v>5</v>
      </c>
      <c r="D91" s="2" t="s">
        <v>236</v>
      </c>
      <c r="E91" s="2" t="s">
        <v>245</v>
      </c>
      <c r="F91" s="25" t="s">
        <v>248</v>
      </c>
      <c r="G91" s="24">
        <f>'７１．アパレル分野　アパレル販売入力シート'!D91</f>
        <v>0</v>
      </c>
      <c r="H91" s="24" t="s">
        <v>2</v>
      </c>
      <c r="I91" s="25">
        <f t="shared" si="2"/>
        <v>0</v>
      </c>
      <c r="J91" s="25"/>
      <c r="K91" s="25"/>
      <c r="L91" s="25"/>
      <c r="M91" s="25"/>
      <c r="N91" s="25"/>
      <c r="O91" s="25"/>
    </row>
    <row r="92" spans="1:15" ht="11.25">
      <c r="A92" s="2">
        <v>91</v>
      </c>
      <c r="B92" s="2" t="s">
        <v>326</v>
      </c>
      <c r="C92" s="2" t="s">
        <v>5</v>
      </c>
      <c r="D92" s="2" t="s">
        <v>236</v>
      </c>
      <c r="E92" s="2" t="s">
        <v>245</v>
      </c>
      <c r="F92" s="25" t="s">
        <v>249</v>
      </c>
      <c r="G92" s="24">
        <f>'７１．アパレル分野　アパレル販売入力シート'!D92</f>
        <v>0</v>
      </c>
      <c r="H92" s="24" t="s">
        <v>2</v>
      </c>
      <c r="I92" s="25">
        <f t="shared" si="2"/>
        <v>0</v>
      </c>
      <c r="J92" s="25"/>
      <c r="K92" s="25"/>
      <c r="L92" s="25"/>
      <c r="M92" s="25"/>
      <c r="N92" s="25"/>
      <c r="O92" s="25"/>
    </row>
    <row r="93" spans="1:15" ht="11.25">
      <c r="A93" s="2">
        <v>92</v>
      </c>
      <c r="B93" s="2" t="s">
        <v>326</v>
      </c>
      <c r="C93" s="2" t="s">
        <v>5</v>
      </c>
      <c r="D93" s="2" t="s">
        <v>236</v>
      </c>
      <c r="E93" s="2" t="s">
        <v>245</v>
      </c>
      <c r="F93" s="25" t="s">
        <v>250</v>
      </c>
      <c r="G93" s="24">
        <f>'７１．アパレル分野　アパレル販売入力シート'!D93</f>
        <v>0</v>
      </c>
      <c r="H93" s="24" t="s">
        <v>2</v>
      </c>
      <c r="I93" s="25">
        <f t="shared" si="2"/>
        <v>0</v>
      </c>
      <c r="J93" s="25"/>
      <c r="K93" s="25"/>
      <c r="L93" s="25"/>
      <c r="M93" s="25"/>
      <c r="N93" s="25"/>
      <c r="O93" s="25"/>
    </row>
    <row r="94" spans="1:15" ht="11.25">
      <c r="A94" s="2">
        <v>93</v>
      </c>
      <c r="B94" s="2" t="s">
        <v>326</v>
      </c>
      <c r="C94" s="2" t="s">
        <v>5</v>
      </c>
      <c r="D94" s="2" t="s">
        <v>236</v>
      </c>
      <c r="E94" s="2" t="s">
        <v>245</v>
      </c>
      <c r="F94" s="25" t="s">
        <v>251</v>
      </c>
      <c r="G94" s="24">
        <f>'７１．アパレル分野　アパレル販売入力シート'!D94</f>
        <v>0</v>
      </c>
      <c r="H94" s="24" t="s">
        <v>3</v>
      </c>
      <c r="I94" s="25">
        <f t="shared" si="2"/>
        <v>0</v>
      </c>
      <c r="J94" s="25"/>
      <c r="K94" s="25"/>
      <c r="L94" s="25"/>
      <c r="M94" s="25"/>
      <c r="N94" s="25"/>
      <c r="O94" s="25"/>
    </row>
    <row r="95" spans="1:15" ht="11.25">
      <c r="A95" s="2">
        <v>94</v>
      </c>
      <c r="B95" s="2" t="s">
        <v>326</v>
      </c>
      <c r="C95" s="2" t="s">
        <v>5</v>
      </c>
      <c r="D95" s="2" t="s">
        <v>236</v>
      </c>
      <c r="E95" s="2" t="s">
        <v>245</v>
      </c>
      <c r="F95" s="25" t="s">
        <v>252</v>
      </c>
      <c r="G95" s="24">
        <f>'７１．アパレル分野　アパレル販売入力シート'!D95</f>
        <v>0</v>
      </c>
      <c r="H95" s="24" t="s">
        <v>3</v>
      </c>
      <c r="I95" s="25">
        <f t="shared" si="2"/>
        <v>0</v>
      </c>
      <c r="J95" s="25"/>
      <c r="K95" s="25"/>
      <c r="L95" s="25"/>
      <c r="M95" s="25"/>
      <c r="N95" s="25"/>
      <c r="O95" s="25"/>
    </row>
    <row r="96" spans="1:15" ht="11.25">
      <c r="A96" s="2">
        <v>95</v>
      </c>
      <c r="B96" s="2" t="s">
        <v>326</v>
      </c>
      <c r="C96" s="2" t="s">
        <v>5</v>
      </c>
      <c r="D96" s="2" t="s">
        <v>236</v>
      </c>
      <c r="E96" s="2" t="s">
        <v>245</v>
      </c>
      <c r="F96" s="25" t="s">
        <v>253</v>
      </c>
      <c r="G96" s="24">
        <f>'７１．アパレル分野　アパレル販売入力シート'!D96</f>
        <v>0</v>
      </c>
      <c r="H96" s="24" t="s">
        <v>3</v>
      </c>
      <c r="I96" s="25">
        <f t="shared" si="2"/>
        <v>0</v>
      </c>
      <c r="J96" s="25">
        <f>SUM(I89:I96)</f>
        <v>0</v>
      </c>
      <c r="K96" s="25"/>
      <c r="L96" s="25"/>
      <c r="M96" s="25"/>
      <c r="N96" s="25"/>
      <c r="O96" s="25"/>
    </row>
    <row r="97" spans="1:15" ht="11.25">
      <c r="A97" s="2">
        <v>96</v>
      </c>
      <c r="B97" s="2" t="s">
        <v>326</v>
      </c>
      <c r="C97" s="2" t="s">
        <v>5</v>
      </c>
      <c r="D97" s="2" t="s">
        <v>236</v>
      </c>
      <c r="E97" s="2" t="s">
        <v>254</v>
      </c>
      <c r="F97" s="25" t="s">
        <v>255</v>
      </c>
      <c r="G97" s="24">
        <f>'７１．アパレル分野　アパレル販売入力シート'!D97</f>
        <v>0</v>
      </c>
      <c r="H97" s="24" t="s">
        <v>1</v>
      </c>
      <c r="I97" s="25">
        <f t="shared" si="2"/>
        <v>0</v>
      </c>
      <c r="J97" s="25"/>
      <c r="K97" s="25"/>
      <c r="L97" s="25"/>
      <c r="M97" s="25"/>
      <c r="N97" s="25"/>
      <c r="O97" s="25"/>
    </row>
    <row r="98" spans="1:15" ht="11.25">
      <c r="A98" s="2">
        <v>97</v>
      </c>
      <c r="B98" s="2" t="s">
        <v>326</v>
      </c>
      <c r="C98" s="2" t="s">
        <v>5</v>
      </c>
      <c r="D98" s="2" t="s">
        <v>236</v>
      </c>
      <c r="E98" s="2" t="s">
        <v>254</v>
      </c>
      <c r="F98" s="25" t="s">
        <v>256</v>
      </c>
      <c r="G98" s="24">
        <f>'７１．アパレル分野　アパレル販売入力シート'!D98</f>
        <v>0</v>
      </c>
      <c r="H98" s="24" t="s">
        <v>1</v>
      </c>
      <c r="I98" s="25">
        <f t="shared" si="2"/>
        <v>0</v>
      </c>
      <c r="J98" s="25"/>
      <c r="K98" s="25"/>
      <c r="L98" s="25"/>
      <c r="M98" s="25"/>
      <c r="N98" s="25"/>
      <c r="O98" s="25"/>
    </row>
    <row r="99" spans="1:15" ht="11.25">
      <c r="A99" s="2">
        <v>98</v>
      </c>
      <c r="B99" s="2" t="s">
        <v>326</v>
      </c>
      <c r="C99" s="2" t="s">
        <v>5</v>
      </c>
      <c r="D99" s="2" t="s">
        <v>236</v>
      </c>
      <c r="E99" s="2" t="s">
        <v>254</v>
      </c>
      <c r="F99" s="25" t="s">
        <v>257</v>
      </c>
      <c r="G99" s="24">
        <f>'７１．アパレル分野　アパレル販売入力シート'!D99</f>
        <v>0</v>
      </c>
      <c r="H99" s="24" t="s">
        <v>1</v>
      </c>
      <c r="I99" s="25">
        <f t="shared" si="2"/>
        <v>0</v>
      </c>
      <c r="J99" s="25"/>
      <c r="K99" s="25"/>
      <c r="L99" s="25"/>
      <c r="M99" s="25"/>
      <c r="N99" s="25"/>
      <c r="O99" s="25"/>
    </row>
    <row r="100" spans="1:15" ht="11.25">
      <c r="A100" s="2">
        <v>99</v>
      </c>
      <c r="B100" s="2" t="s">
        <v>326</v>
      </c>
      <c r="C100" s="2" t="s">
        <v>5</v>
      </c>
      <c r="D100" s="2" t="s">
        <v>236</v>
      </c>
      <c r="E100" s="2" t="s">
        <v>254</v>
      </c>
      <c r="F100" s="25" t="s">
        <v>258</v>
      </c>
      <c r="G100" s="24">
        <f>'７１．アパレル分野　アパレル販売入力シート'!D100</f>
        <v>0</v>
      </c>
      <c r="H100" s="24" t="s">
        <v>2</v>
      </c>
      <c r="I100" s="25">
        <f t="shared" si="2"/>
        <v>0</v>
      </c>
      <c r="J100" s="25"/>
      <c r="K100" s="25"/>
      <c r="L100" s="25"/>
      <c r="M100" s="25"/>
      <c r="N100" s="25"/>
      <c r="O100" s="25"/>
    </row>
    <row r="101" spans="1:15" ht="11.25">
      <c r="A101" s="2">
        <v>100</v>
      </c>
      <c r="B101" s="2" t="s">
        <v>326</v>
      </c>
      <c r="C101" s="2" t="s">
        <v>5</v>
      </c>
      <c r="D101" s="2" t="s">
        <v>236</v>
      </c>
      <c r="E101" s="2" t="s">
        <v>254</v>
      </c>
      <c r="F101" s="25" t="s">
        <v>259</v>
      </c>
      <c r="G101" s="24">
        <f>'７１．アパレル分野　アパレル販売入力シート'!D101</f>
        <v>0</v>
      </c>
      <c r="H101" s="24" t="s">
        <v>2</v>
      </c>
      <c r="I101" s="25">
        <f t="shared" si="2"/>
        <v>0</v>
      </c>
      <c r="J101" s="25"/>
      <c r="K101" s="25"/>
      <c r="L101" s="25"/>
      <c r="M101" s="25"/>
      <c r="N101" s="25"/>
      <c r="O101" s="25"/>
    </row>
    <row r="102" spans="1:15" ht="11.25">
      <c r="A102" s="2">
        <v>101</v>
      </c>
      <c r="B102" s="2" t="s">
        <v>326</v>
      </c>
      <c r="C102" s="2" t="s">
        <v>5</v>
      </c>
      <c r="D102" s="2" t="s">
        <v>236</v>
      </c>
      <c r="E102" s="2" t="s">
        <v>254</v>
      </c>
      <c r="F102" s="25" t="s">
        <v>260</v>
      </c>
      <c r="G102" s="24">
        <f>'７１．アパレル分野　アパレル販売入力シート'!D102</f>
        <v>0</v>
      </c>
      <c r="H102" s="24" t="s">
        <v>2</v>
      </c>
      <c r="I102" s="25">
        <f t="shared" si="2"/>
        <v>0</v>
      </c>
      <c r="J102" s="25"/>
      <c r="K102" s="25"/>
      <c r="L102" s="25"/>
      <c r="M102" s="25"/>
      <c r="N102" s="25"/>
      <c r="O102" s="25"/>
    </row>
    <row r="103" spans="1:15" ht="11.25">
      <c r="A103" s="2">
        <v>102</v>
      </c>
      <c r="B103" s="2" t="s">
        <v>326</v>
      </c>
      <c r="C103" s="2" t="s">
        <v>5</v>
      </c>
      <c r="D103" s="2" t="s">
        <v>236</v>
      </c>
      <c r="E103" s="2" t="s">
        <v>254</v>
      </c>
      <c r="F103" s="25" t="s">
        <v>261</v>
      </c>
      <c r="G103" s="24">
        <f>'７１．アパレル分野　アパレル販売入力シート'!D103</f>
        <v>0</v>
      </c>
      <c r="H103" s="24" t="s">
        <v>3</v>
      </c>
      <c r="I103" s="25">
        <f t="shared" si="2"/>
        <v>0</v>
      </c>
      <c r="J103" s="25"/>
      <c r="K103" s="25"/>
      <c r="L103" s="25"/>
      <c r="M103" s="25"/>
      <c r="N103" s="25"/>
      <c r="O103" s="25"/>
    </row>
    <row r="104" spans="1:15" ht="11.25">
      <c r="A104" s="2">
        <v>103</v>
      </c>
      <c r="B104" s="2" t="s">
        <v>326</v>
      </c>
      <c r="C104" s="2" t="s">
        <v>5</v>
      </c>
      <c r="D104" s="2" t="s">
        <v>236</v>
      </c>
      <c r="E104" s="2" t="s">
        <v>254</v>
      </c>
      <c r="F104" s="25" t="s">
        <v>262</v>
      </c>
      <c r="G104" s="24">
        <f>'７１．アパレル分野　アパレル販売入力シート'!D104</f>
        <v>0</v>
      </c>
      <c r="H104" s="24" t="s">
        <v>3</v>
      </c>
      <c r="I104" s="25">
        <f t="shared" si="2"/>
        <v>0</v>
      </c>
      <c r="J104" s="25">
        <f>SUM(I97:I104)</f>
        <v>0</v>
      </c>
      <c r="K104" s="25"/>
      <c r="L104" s="25"/>
      <c r="M104" s="25"/>
      <c r="N104" s="25"/>
      <c r="O104" s="25"/>
    </row>
    <row r="105" spans="1:15" ht="11.25">
      <c r="A105" s="2">
        <v>104</v>
      </c>
      <c r="B105" s="2" t="s">
        <v>326</v>
      </c>
      <c r="C105" s="2" t="s">
        <v>5</v>
      </c>
      <c r="D105" s="2" t="s">
        <v>236</v>
      </c>
      <c r="E105" s="2" t="s">
        <v>263</v>
      </c>
      <c r="F105" s="25" t="s">
        <v>264</v>
      </c>
      <c r="G105" s="24">
        <f>'７１．アパレル分野　アパレル販売入力シート'!D105</f>
        <v>0</v>
      </c>
      <c r="H105" s="24" t="s">
        <v>1</v>
      </c>
      <c r="I105" s="25">
        <f t="shared" si="2"/>
        <v>0</v>
      </c>
      <c r="J105" s="25"/>
      <c r="K105" s="25"/>
      <c r="L105" s="25"/>
      <c r="M105" s="25"/>
      <c r="N105" s="25"/>
      <c r="O105" s="25"/>
    </row>
    <row r="106" spans="1:15" ht="11.25">
      <c r="A106" s="2">
        <v>105</v>
      </c>
      <c r="B106" s="2" t="s">
        <v>326</v>
      </c>
      <c r="C106" s="2" t="s">
        <v>5</v>
      </c>
      <c r="D106" s="2" t="s">
        <v>236</v>
      </c>
      <c r="E106" s="2" t="s">
        <v>263</v>
      </c>
      <c r="F106" s="25" t="s">
        <v>265</v>
      </c>
      <c r="G106" s="24">
        <f>'７１．アパレル分野　アパレル販売入力シート'!D106</f>
        <v>0</v>
      </c>
      <c r="H106" s="24" t="s">
        <v>1</v>
      </c>
      <c r="I106" s="25">
        <f t="shared" si="2"/>
        <v>0</v>
      </c>
      <c r="J106" s="25"/>
      <c r="K106" s="25"/>
      <c r="L106" s="25"/>
      <c r="M106" s="25"/>
      <c r="N106" s="25"/>
      <c r="O106" s="25"/>
    </row>
    <row r="107" spans="1:15" ht="11.25">
      <c r="A107" s="2">
        <v>106</v>
      </c>
      <c r="B107" s="2" t="s">
        <v>326</v>
      </c>
      <c r="C107" s="2" t="s">
        <v>5</v>
      </c>
      <c r="D107" s="2" t="s">
        <v>236</v>
      </c>
      <c r="E107" s="2" t="s">
        <v>263</v>
      </c>
      <c r="F107" s="25" t="s">
        <v>266</v>
      </c>
      <c r="G107" s="24">
        <f>'７１．アパレル分野　アパレル販売入力シート'!D107</f>
        <v>0</v>
      </c>
      <c r="H107" s="24" t="s">
        <v>2</v>
      </c>
      <c r="I107" s="25">
        <f t="shared" si="2"/>
        <v>0</v>
      </c>
      <c r="J107" s="25"/>
      <c r="K107" s="25"/>
      <c r="L107" s="25"/>
      <c r="M107" s="25"/>
      <c r="N107" s="25"/>
      <c r="O107" s="25"/>
    </row>
    <row r="108" spans="1:15" ht="11.25">
      <c r="A108" s="2">
        <v>107</v>
      </c>
      <c r="B108" s="2" t="s">
        <v>326</v>
      </c>
      <c r="C108" s="2" t="s">
        <v>5</v>
      </c>
      <c r="D108" s="2" t="s">
        <v>236</v>
      </c>
      <c r="E108" s="2" t="s">
        <v>263</v>
      </c>
      <c r="F108" s="25" t="s">
        <v>267</v>
      </c>
      <c r="G108" s="24">
        <f>'７１．アパレル分野　アパレル販売入力シート'!D108</f>
        <v>0</v>
      </c>
      <c r="H108" s="24" t="s">
        <v>2</v>
      </c>
      <c r="I108" s="25">
        <f t="shared" si="2"/>
        <v>0</v>
      </c>
      <c r="J108" s="25"/>
      <c r="K108" s="25"/>
      <c r="L108" s="25"/>
      <c r="M108" s="25"/>
      <c r="N108" s="25"/>
      <c r="O108" s="25"/>
    </row>
    <row r="109" spans="1:15" ht="11.25">
      <c r="A109" s="2">
        <v>108</v>
      </c>
      <c r="B109" s="2" t="s">
        <v>326</v>
      </c>
      <c r="C109" s="2" t="s">
        <v>5</v>
      </c>
      <c r="D109" s="2" t="s">
        <v>236</v>
      </c>
      <c r="E109" s="2" t="s">
        <v>263</v>
      </c>
      <c r="F109" s="25" t="s">
        <v>268</v>
      </c>
      <c r="G109" s="24">
        <f>'７１．アパレル分野　アパレル販売入力シート'!D109</f>
        <v>0</v>
      </c>
      <c r="H109" s="24" t="s">
        <v>2</v>
      </c>
      <c r="I109" s="25">
        <f t="shared" si="2"/>
        <v>0</v>
      </c>
      <c r="J109" s="25"/>
      <c r="K109" s="25"/>
      <c r="L109" s="25"/>
      <c r="M109" s="25"/>
      <c r="N109" s="25"/>
      <c r="O109" s="25"/>
    </row>
    <row r="110" spans="1:15" ht="11.25">
      <c r="A110" s="2">
        <v>109</v>
      </c>
      <c r="B110" s="2" t="s">
        <v>326</v>
      </c>
      <c r="C110" s="2" t="s">
        <v>5</v>
      </c>
      <c r="D110" s="2" t="s">
        <v>236</v>
      </c>
      <c r="E110" s="2" t="s">
        <v>263</v>
      </c>
      <c r="F110" s="25" t="s">
        <v>269</v>
      </c>
      <c r="G110" s="24">
        <f>'７１．アパレル分野　アパレル販売入力シート'!D110</f>
        <v>0</v>
      </c>
      <c r="H110" s="24" t="s">
        <v>3</v>
      </c>
      <c r="I110" s="25">
        <f t="shared" si="2"/>
        <v>0</v>
      </c>
      <c r="J110" s="25"/>
      <c r="K110" s="25"/>
      <c r="L110" s="25"/>
      <c r="M110" s="25"/>
      <c r="N110" s="25"/>
      <c r="O110" s="25"/>
    </row>
    <row r="111" spans="1:15" ht="11.25">
      <c r="A111" s="2">
        <v>110</v>
      </c>
      <c r="B111" s="2" t="s">
        <v>326</v>
      </c>
      <c r="C111" s="2" t="s">
        <v>5</v>
      </c>
      <c r="D111" s="2" t="s">
        <v>236</v>
      </c>
      <c r="E111" s="2" t="s">
        <v>263</v>
      </c>
      <c r="F111" s="25" t="s">
        <v>270</v>
      </c>
      <c r="G111" s="24">
        <f>'７１．アパレル分野　アパレル販売入力シート'!D111</f>
        <v>0</v>
      </c>
      <c r="H111" s="24" t="s">
        <v>3</v>
      </c>
      <c r="I111" s="25">
        <f t="shared" si="2"/>
        <v>0</v>
      </c>
      <c r="J111" s="25"/>
      <c r="K111" s="25"/>
      <c r="L111" s="25"/>
      <c r="M111" s="25"/>
      <c r="N111" s="25"/>
      <c r="O111" s="25"/>
    </row>
    <row r="112" spans="1:15" ht="11.25">
      <c r="A112" s="2">
        <v>111</v>
      </c>
      <c r="B112" s="2" t="s">
        <v>326</v>
      </c>
      <c r="C112" s="2" t="s">
        <v>5</v>
      </c>
      <c r="D112" s="2" t="s">
        <v>236</v>
      </c>
      <c r="E112" s="2" t="s">
        <v>263</v>
      </c>
      <c r="F112" s="25" t="s">
        <v>271</v>
      </c>
      <c r="G112" s="24">
        <f>'７１．アパレル分野　アパレル販売入力シート'!D112</f>
        <v>0</v>
      </c>
      <c r="H112" s="24" t="s">
        <v>272</v>
      </c>
      <c r="I112" s="25">
        <f t="shared" si="2"/>
        <v>0</v>
      </c>
      <c r="J112" s="25">
        <f>SUM(I105:I112)</f>
        <v>0</v>
      </c>
      <c r="K112" s="25"/>
      <c r="L112" s="25"/>
      <c r="M112" s="25"/>
      <c r="N112" s="25"/>
      <c r="O112" s="25"/>
    </row>
    <row r="113" spans="1:15" ht="11.25">
      <c r="A113" s="2">
        <v>112</v>
      </c>
      <c r="B113" s="2" t="s">
        <v>326</v>
      </c>
      <c r="C113" s="2" t="s">
        <v>5</v>
      </c>
      <c r="D113" s="2" t="s">
        <v>236</v>
      </c>
      <c r="E113" s="2" t="s">
        <v>273</v>
      </c>
      <c r="F113" s="25" t="s">
        <v>274</v>
      </c>
      <c r="G113" s="24">
        <f>'７１．アパレル分野　アパレル販売入力シート'!D113</f>
        <v>0</v>
      </c>
      <c r="H113" s="24" t="s">
        <v>281</v>
      </c>
      <c r="I113" s="25">
        <f t="shared" si="2"/>
        <v>0</v>
      </c>
      <c r="J113" s="25"/>
      <c r="K113" s="25"/>
      <c r="L113" s="25"/>
      <c r="M113" s="25"/>
      <c r="N113" s="25"/>
      <c r="O113" s="25"/>
    </row>
    <row r="114" spans="1:15" ht="11.25">
      <c r="A114" s="2">
        <v>113</v>
      </c>
      <c r="B114" s="2" t="s">
        <v>326</v>
      </c>
      <c r="C114" s="2" t="s">
        <v>5</v>
      </c>
      <c r="D114" s="2" t="s">
        <v>236</v>
      </c>
      <c r="E114" s="2" t="s">
        <v>273</v>
      </c>
      <c r="F114" s="25" t="s">
        <v>275</v>
      </c>
      <c r="G114" s="24">
        <f>'７１．アパレル分野　アパレル販売入力シート'!D114</f>
        <v>0</v>
      </c>
      <c r="H114" s="24" t="s">
        <v>1</v>
      </c>
      <c r="I114" s="25">
        <f t="shared" si="2"/>
        <v>0</v>
      </c>
      <c r="J114" s="25"/>
      <c r="K114" s="25"/>
      <c r="L114" s="25"/>
      <c r="M114" s="25"/>
      <c r="N114" s="25"/>
      <c r="O114" s="25"/>
    </row>
    <row r="115" spans="1:15" ht="11.25">
      <c r="A115" s="2">
        <v>114</v>
      </c>
      <c r="B115" s="2" t="s">
        <v>326</v>
      </c>
      <c r="C115" s="2" t="s">
        <v>5</v>
      </c>
      <c r="D115" s="2" t="s">
        <v>236</v>
      </c>
      <c r="E115" s="2" t="s">
        <v>273</v>
      </c>
      <c r="F115" s="25" t="s">
        <v>276</v>
      </c>
      <c r="G115" s="24">
        <f>'７１．アパレル分野　アパレル販売入力シート'!D115</f>
        <v>0</v>
      </c>
      <c r="H115" s="24" t="s">
        <v>2</v>
      </c>
      <c r="I115" s="25">
        <f t="shared" si="2"/>
        <v>0</v>
      </c>
      <c r="J115" s="25"/>
      <c r="K115" s="25"/>
      <c r="L115" s="25"/>
      <c r="M115" s="25"/>
      <c r="N115" s="25"/>
      <c r="O115" s="25"/>
    </row>
    <row r="116" spans="1:15" ht="11.25">
      <c r="A116" s="2">
        <v>115</v>
      </c>
      <c r="B116" s="2" t="s">
        <v>326</v>
      </c>
      <c r="C116" s="2" t="s">
        <v>5</v>
      </c>
      <c r="D116" s="2" t="s">
        <v>236</v>
      </c>
      <c r="E116" s="2" t="s">
        <v>273</v>
      </c>
      <c r="F116" s="25" t="s">
        <v>277</v>
      </c>
      <c r="G116" s="24">
        <f>'７１．アパレル分野　アパレル販売入力シート'!D116</f>
        <v>0</v>
      </c>
      <c r="H116" s="24" t="s">
        <v>2</v>
      </c>
      <c r="I116" s="25">
        <f t="shared" si="2"/>
        <v>0</v>
      </c>
      <c r="J116" s="25"/>
      <c r="K116" s="25"/>
      <c r="L116" s="25"/>
      <c r="M116" s="25"/>
      <c r="N116" s="25"/>
      <c r="O116" s="25"/>
    </row>
    <row r="117" spans="1:15" ht="11.25">
      <c r="A117" s="2">
        <v>116</v>
      </c>
      <c r="B117" s="2" t="s">
        <v>326</v>
      </c>
      <c r="C117" s="2" t="s">
        <v>5</v>
      </c>
      <c r="D117" s="2" t="s">
        <v>236</v>
      </c>
      <c r="E117" s="2" t="s">
        <v>273</v>
      </c>
      <c r="F117" s="25" t="s">
        <v>278</v>
      </c>
      <c r="G117" s="24">
        <f>'７１．アパレル分野　アパレル販売入力シート'!D117</f>
        <v>0</v>
      </c>
      <c r="H117" s="24" t="s">
        <v>3</v>
      </c>
      <c r="I117" s="25">
        <f t="shared" si="2"/>
        <v>0</v>
      </c>
      <c r="J117" s="25"/>
      <c r="K117" s="25"/>
      <c r="L117" s="25"/>
      <c r="M117" s="25"/>
      <c r="N117" s="25"/>
      <c r="O117" s="25"/>
    </row>
    <row r="118" spans="1:15" ht="11.25">
      <c r="A118" s="2">
        <v>117</v>
      </c>
      <c r="B118" s="2" t="s">
        <v>326</v>
      </c>
      <c r="C118" s="2" t="s">
        <v>5</v>
      </c>
      <c r="D118" s="2" t="s">
        <v>236</v>
      </c>
      <c r="E118" s="2" t="s">
        <v>273</v>
      </c>
      <c r="F118" s="25" t="s">
        <v>279</v>
      </c>
      <c r="G118" s="24">
        <f>'７１．アパレル分野　アパレル販売入力シート'!D118</f>
        <v>0</v>
      </c>
      <c r="H118" s="24" t="s">
        <v>3</v>
      </c>
      <c r="I118" s="25">
        <f t="shared" si="2"/>
        <v>0</v>
      </c>
      <c r="J118" s="25"/>
      <c r="K118" s="25"/>
      <c r="L118" s="25"/>
      <c r="M118" s="25"/>
      <c r="N118" s="25"/>
      <c r="O118" s="25"/>
    </row>
    <row r="119" spans="1:15" ht="11.25">
      <c r="A119" s="2">
        <v>118</v>
      </c>
      <c r="B119" s="2" t="s">
        <v>326</v>
      </c>
      <c r="C119" s="2" t="s">
        <v>5</v>
      </c>
      <c r="D119" s="2" t="s">
        <v>236</v>
      </c>
      <c r="E119" s="2" t="s">
        <v>273</v>
      </c>
      <c r="F119" s="25" t="s">
        <v>280</v>
      </c>
      <c r="G119" s="24">
        <f>'７１．アパレル分野　アパレル販売入力シート'!D119</f>
        <v>0</v>
      </c>
      <c r="H119" s="24" t="s">
        <v>3</v>
      </c>
      <c r="I119" s="25">
        <f t="shared" si="2"/>
        <v>0</v>
      </c>
      <c r="J119" s="25">
        <f>SUM(I113:I119)</f>
        <v>0</v>
      </c>
      <c r="K119" s="25">
        <f>SUM(J82:J119)</f>
        <v>0</v>
      </c>
      <c r="L119" s="25"/>
      <c r="M119" s="25"/>
      <c r="N119" s="25"/>
      <c r="O119" s="25"/>
    </row>
    <row r="120" spans="1:15" ht="11.25">
      <c r="A120" s="2">
        <v>119</v>
      </c>
      <c r="B120" s="2" t="s">
        <v>326</v>
      </c>
      <c r="C120" s="2" t="s">
        <v>5</v>
      </c>
      <c r="D120" s="2" t="s">
        <v>282</v>
      </c>
      <c r="E120" s="2" t="s">
        <v>283</v>
      </c>
      <c r="F120" s="25" t="s">
        <v>284</v>
      </c>
      <c r="G120" s="24">
        <f>'７１．アパレル分野　アパレル販売入力シート'!D120</f>
        <v>0</v>
      </c>
      <c r="H120" s="24" t="s">
        <v>1</v>
      </c>
      <c r="I120" s="25">
        <f t="shared" si="2"/>
        <v>0</v>
      </c>
      <c r="J120" s="25"/>
      <c r="K120" s="25"/>
      <c r="L120" s="25"/>
      <c r="M120" s="25"/>
      <c r="N120" s="25"/>
      <c r="O120" s="25"/>
    </row>
    <row r="121" spans="1:15" ht="11.25">
      <c r="A121" s="2">
        <v>120</v>
      </c>
      <c r="B121" s="2" t="s">
        <v>326</v>
      </c>
      <c r="C121" s="2" t="s">
        <v>5</v>
      </c>
      <c r="D121" s="2" t="s">
        <v>282</v>
      </c>
      <c r="E121" s="2" t="s">
        <v>283</v>
      </c>
      <c r="F121" s="25" t="s">
        <v>285</v>
      </c>
      <c r="G121" s="24">
        <f>'７１．アパレル分野　アパレル販売入力シート'!D121</f>
        <v>0</v>
      </c>
      <c r="H121" s="24" t="s">
        <v>1</v>
      </c>
      <c r="I121" s="25">
        <f t="shared" si="2"/>
        <v>0</v>
      </c>
      <c r="J121" s="25"/>
      <c r="K121" s="25"/>
      <c r="L121" s="25"/>
      <c r="M121" s="25"/>
      <c r="N121" s="25"/>
      <c r="O121" s="25"/>
    </row>
    <row r="122" spans="1:15" ht="11.25">
      <c r="A122" s="2">
        <v>121</v>
      </c>
      <c r="B122" s="2" t="s">
        <v>326</v>
      </c>
      <c r="C122" s="2" t="s">
        <v>5</v>
      </c>
      <c r="D122" s="2" t="s">
        <v>282</v>
      </c>
      <c r="E122" s="2" t="s">
        <v>283</v>
      </c>
      <c r="F122" s="25" t="s">
        <v>286</v>
      </c>
      <c r="G122" s="24">
        <f>'７１．アパレル分野　アパレル販売入力シート'!D122</f>
        <v>0</v>
      </c>
      <c r="H122" s="24" t="s">
        <v>1</v>
      </c>
      <c r="I122" s="25">
        <f t="shared" si="2"/>
        <v>0</v>
      </c>
      <c r="J122" s="25"/>
      <c r="K122" s="25"/>
      <c r="L122" s="25"/>
      <c r="M122" s="25"/>
      <c r="N122" s="25"/>
      <c r="O122" s="25"/>
    </row>
    <row r="123" spans="1:15" ht="11.25">
      <c r="A123" s="2">
        <v>122</v>
      </c>
      <c r="B123" s="2" t="s">
        <v>326</v>
      </c>
      <c r="C123" s="2" t="s">
        <v>5</v>
      </c>
      <c r="D123" s="2" t="s">
        <v>282</v>
      </c>
      <c r="E123" s="2" t="s">
        <v>283</v>
      </c>
      <c r="F123" s="25" t="s">
        <v>287</v>
      </c>
      <c r="G123" s="24">
        <f>'７１．アパレル分野　アパレル販売入力シート'!D123</f>
        <v>0</v>
      </c>
      <c r="H123" s="24" t="s">
        <v>2</v>
      </c>
      <c r="I123" s="25">
        <f t="shared" si="2"/>
        <v>0</v>
      </c>
      <c r="J123" s="25"/>
      <c r="K123" s="25"/>
      <c r="L123" s="25"/>
      <c r="M123" s="25"/>
      <c r="N123" s="25"/>
      <c r="O123" s="25"/>
    </row>
    <row r="124" spans="1:15" ht="11.25">
      <c r="A124" s="2">
        <v>123</v>
      </c>
      <c r="B124" s="2" t="s">
        <v>326</v>
      </c>
      <c r="C124" s="2" t="s">
        <v>5</v>
      </c>
      <c r="D124" s="2" t="s">
        <v>282</v>
      </c>
      <c r="E124" s="2" t="s">
        <v>283</v>
      </c>
      <c r="F124" s="25" t="s">
        <v>288</v>
      </c>
      <c r="G124" s="24">
        <f>'７１．アパレル分野　アパレル販売入力シート'!D124</f>
        <v>0</v>
      </c>
      <c r="H124" s="24" t="s">
        <v>2</v>
      </c>
      <c r="I124" s="25">
        <f t="shared" si="2"/>
        <v>0</v>
      </c>
      <c r="J124" s="25"/>
      <c r="K124" s="25"/>
      <c r="L124" s="25"/>
      <c r="M124" s="25"/>
      <c r="N124" s="25"/>
      <c r="O124" s="25"/>
    </row>
    <row r="125" spans="1:15" ht="11.25">
      <c r="A125" s="2">
        <v>124</v>
      </c>
      <c r="B125" s="2" t="s">
        <v>326</v>
      </c>
      <c r="C125" s="2" t="s">
        <v>5</v>
      </c>
      <c r="D125" s="2" t="s">
        <v>282</v>
      </c>
      <c r="E125" s="2" t="s">
        <v>283</v>
      </c>
      <c r="F125" s="25" t="s">
        <v>289</v>
      </c>
      <c r="G125" s="24">
        <f>'７１．アパレル分野　アパレル販売入力シート'!D125</f>
        <v>0</v>
      </c>
      <c r="H125" s="24" t="s">
        <v>2</v>
      </c>
      <c r="I125" s="25">
        <f t="shared" si="2"/>
        <v>0</v>
      </c>
      <c r="J125" s="25"/>
      <c r="K125" s="25"/>
      <c r="L125" s="25"/>
      <c r="M125" s="25"/>
      <c r="N125" s="25"/>
      <c r="O125" s="25"/>
    </row>
    <row r="126" spans="1:15" ht="11.25">
      <c r="A126" s="2">
        <v>125</v>
      </c>
      <c r="B126" s="2" t="s">
        <v>326</v>
      </c>
      <c r="C126" s="2" t="s">
        <v>5</v>
      </c>
      <c r="D126" s="2" t="s">
        <v>282</v>
      </c>
      <c r="E126" s="2" t="s">
        <v>283</v>
      </c>
      <c r="F126" s="25" t="s">
        <v>290</v>
      </c>
      <c r="G126" s="24">
        <f>'７１．アパレル分野　アパレル販売入力シート'!D126</f>
        <v>0</v>
      </c>
      <c r="H126" s="24" t="s">
        <v>3</v>
      </c>
      <c r="I126" s="25">
        <f t="shared" si="2"/>
        <v>0</v>
      </c>
      <c r="J126" s="25"/>
      <c r="K126" s="25"/>
      <c r="L126" s="25"/>
      <c r="M126" s="25"/>
      <c r="N126" s="25"/>
      <c r="O126" s="25"/>
    </row>
    <row r="127" spans="1:15" ht="11.25">
      <c r="A127" s="2">
        <v>126</v>
      </c>
      <c r="B127" s="2" t="s">
        <v>326</v>
      </c>
      <c r="C127" s="2" t="s">
        <v>5</v>
      </c>
      <c r="D127" s="2" t="s">
        <v>282</v>
      </c>
      <c r="E127" s="2" t="s">
        <v>283</v>
      </c>
      <c r="F127" s="25" t="s">
        <v>291</v>
      </c>
      <c r="G127" s="24">
        <f>'７１．アパレル分野　アパレル販売入力シート'!D127</f>
        <v>0</v>
      </c>
      <c r="H127" s="24" t="s">
        <v>3</v>
      </c>
      <c r="I127" s="25">
        <f t="shared" si="2"/>
        <v>0</v>
      </c>
      <c r="J127" s="25"/>
      <c r="K127" s="25"/>
      <c r="L127" s="25"/>
      <c r="M127" s="25"/>
      <c r="N127" s="25"/>
      <c r="O127" s="25"/>
    </row>
    <row r="128" spans="1:15" ht="11.25">
      <c r="A128" s="2">
        <v>127</v>
      </c>
      <c r="B128" s="2" t="s">
        <v>326</v>
      </c>
      <c r="C128" s="2" t="s">
        <v>5</v>
      </c>
      <c r="D128" s="2" t="s">
        <v>282</v>
      </c>
      <c r="E128" s="2" t="s">
        <v>283</v>
      </c>
      <c r="F128" s="25" t="s">
        <v>292</v>
      </c>
      <c r="G128" s="24">
        <f>'７１．アパレル分野　アパレル販売入力シート'!D128</f>
        <v>0</v>
      </c>
      <c r="H128" s="24" t="s">
        <v>3</v>
      </c>
      <c r="I128" s="25">
        <f t="shared" si="2"/>
        <v>0</v>
      </c>
      <c r="J128" s="25">
        <f>SUM(I120:I128)</f>
        <v>0</v>
      </c>
      <c r="K128" s="25"/>
      <c r="L128" s="25"/>
      <c r="M128" s="25"/>
      <c r="N128" s="25"/>
      <c r="O128" s="25"/>
    </row>
    <row r="129" spans="1:15" ht="11.25">
      <c r="A129" s="2">
        <v>128</v>
      </c>
      <c r="B129" s="2" t="s">
        <v>326</v>
      </c>
      <c r="C129" s="2" t="s">
        <v>5</v>
      </c>
      <c r="D129" s="2" t="s">
        <v>282</v>
      </c>
      <c r="E129" s="2" t="s">
        <v>293</v>
      </c>
      <c r="F129" s="25" t="s">
        <v>294</v>
      </c>
      <c r="G129" s="24">
        <f>'７１．アパレル分野　アパレル販売入力シート'!D129</f>
        <v>0</v>
      </c>
      <c r="H129" s="24" t="s">
        <v>1</v>
      </c>
      <c r="I129" s="25">
        <f t="shared" si="2"/>
        <v>0</v>
      </c>
      <c r="J129" s="25"/>
      <c r="K129" s="25"/>
      <c r="L129" s="25"/>
      <c r="M129" s="25"/>
      <c r="N129" s="25"/>
      <c r="O129" s="25"/>
    </row>
    <row r="130" spans="1:15" ht="11.25">
      <c r="A130" s="2">
        <v>129</v>
      </c>
      <c r="B130" s="2" t="s">
        <v>326</v>
      </c>
      <c r="C130" s="2" t="s">
        <v>5</v>
      </c>
      <c r="D130" s="2" t="s">
        <v>282</v>
      </c>
      <c r="E130" s="2" t="s">
        <v>293</v>
      </c>
      <c r="F130" s="25" t="s">
        <v>295</v>
      </c>
      <c r="G130" s="24">
        <f>'７１．アパレル分野　アパレル販売入力シート'!D130</f>
        <v>0</v>
      </c>
      <c r="H130" s="24" t="s">
        <v>1</v>
      </c>
      <c r="I130" s="25">
        <f t="shared" si="2"/>
        <v>0</v>
      </c>
      <c r="J130" s="25"/>
      <c r="K130" s="25"/>
      <c r="L130" s="25"/>
      <c r="M130" s="25"/>
      <c r="N130" s="25"/>
      <c r="O130" s="25"/>
    </row>
    <row r="131" spans="1:15" ht="11.25">
      <c r="A131" s="2">
        <v>130</v>
      </c>
      <c r="B131" s="2" t="s">
        <v>326</v>
      </c>
      <c r="C131" s="2" t="s">
        <v>5</v>
      </c>
      <c r="D131" s="2" t="s">
        <v>282</v>
      </c>
      <c r="E131" s="2" t="s">
        <v>293</v>
      </c>
      <c r="F131" s="25" t="s">
        <v>296</v>
      </c>
      <c r="G131" s="24">
        <f>'７１．アパレル分野　アパレル販売入力シート'!D131</f>
        <v>0</v>
      </c>
      <c r="H131" s="24" t="s">
        <v>1</v>
      </c>
      <c r="I131" s="25">
        <f t="shared" si="2"/>
        <v>0</v>
      </c>
      <c r="J131" s="25"/>
      <c r="K131" s="25"/>
      <c r="L131" s="25"/>
      <c r="M131" s="25"/>
      <c r="N131" s="25"/>
      <c r="O131" s="25"/>
    </row>
    <row r="132" spans="1:15" ht="11.25">
      <c r="A132" s="2">
        <v>131</v>
      </c>
      <c r="B132" s="2" t="s">
        <v>326</v>
      </c>
      <c r="C132" s="2" t="s">
        <v>5</v>
      </c>
      <c r="D132" s="2" t="s">
        <v>282</v>
      </c>
      <c r="E132" s="2" t="s">
        <v>293</v>
      </c>
      <c r="F132" s="25" t="s">
        <v>297</v>
      </c>
      <c r="G132" s="24">
        <f>'７１．アパレル分野　アパレル販売入力シート'!D132</f>
        <v>0</v>
      </c>
      <c r="H132" s="24" t="s">
        <v>2</v>
      </c>
      <c r="I132" s="25">
        <f t="shared" si="2"/>
        <v>0</v>
      </c>
      <c r="J132" s="25"/>
      <c r="K132" s="25"/>
      <c r="L132" s="25"/>
      <c r="M132" s="25"/>
      <c r="N132" s="25"/>
      <c r="O132" s="25"/>
    </row>
    <row r="133" spans="1:15" ht="11.25">
      <c r="A133" s="2">
        <v>132</v>
      </c>
      <c r="B133" s="2" t="s">
        <v>326</v>
      </c>
      <c r="C133" s="2" t="s">
        <v>5</v>
      </c>
      <c r="D133" s="2" t="s">
        <v>282</v>
      </c>
      <c r="E133" s="2" t="s">
        <v>293</v>
      </c>
      <c r="F133" s="25" t="s">
        <v>298</v>
      </c>
      <c r="G133" s="24">
        <f>'７１．アパレル分野　アパレル販売入力シート'!D133</f>
        <v>0</v>
      </c>
      <c r="H133" s="24" t="s">
        <v>2</v>
      </c>
      <c r="I133" s="25">
        <f t="shared" si="2"/>
        <v>0</v>
      </c>
      <c r="J133" s="25"/>
      <c r="K133" s="25"/>
      <c r="L133" s="25"/>
      <c r="M133" s="25"/>
      <c r="N133" s="25"/>
      <c r="O133" s="25"/>
    </row>
    <row r="134" spans="1:15" ht="11.25">
      <c r="A134" s="2">
        <v>133</v>
      </c>
      <c r="B134" s="2" t="s">
        <v>326</v>
      </c>
      <c r="C134" s="2" t="s">
        <v>5</v>
      </c>
      <c r="D134" s="2" t="s">
        <v>282</v>
      </c>
      <c r="E134" s="2" t="s">
        <v>293</v>
      </c>
      <c r="F134" s="25" t="s">
        <v>299</v>
      </c>
      <c r="G134" s="24">
        <f>'７１．アパレル分野　アパレル販売入力シート'!D134</f>
        <v>0</v>
      </c>
      <c r="H134" s="24" t="s">
        <v>3</v>
      </c>
      <c r="I134" s="25">
        <f t="shared" si="2"/>
        <v>0</v>
      </c>
      <c r="J134" s="25"/>
      <c r="K134" s="25"/>
      <c r="L134" s="25"/>
      <c r="M134" s="25"/>
      <c r="N134" s="25"/>
      <c r="O134" s="25"/>
    </row>
    <row r="135" spans="1:15" ht="11.25">
      <c r="A135" s="2">
        <v>134</v>
      </c>
      <c r="B135" s="2" t="s">
        <v>326</v>
      </c>
      <c r="C135" s="2" t="s">
        <v>5</v>
      </c>
      <c r="D135" s="2" t="s">
        <v>282</v>
      </c>
      <c r="E135" s="2" t="s">
        <v>293</v>
      </c>
      <c r="F135" s="25" t="s">
        <v>300</v>
      </c>
      <c r="G135" s="24">
        <f>'７１．アパレル分野　アパレル販売入力シート'!D135</f>
        <v>0</v>
      </c>
      <c r="H135" s="24" t="s">
        <v>3</v>
      </c>
      <c r="I135" s="25">
        <f t="shared" si="2"/>
        <v>0</v>
      </c>
      <c r="J135" s="25">
        <f>SUM(I129:I135)</f>
        <v>0</v>
      </c>
      <c r="K135" s="25"/>
      <c r="L135" s="25"/>
      <c r="M135" s="25"/>
      <c r="N135" s="25"/>
      <c r="O135" s="25"/>
    </row>
    <row r="136" spans="1:15" ht="11.25">
      <c r="A136" s="2">
        <v>135</v>
      </c>
      <c r="B136" s="2" t="s">
        <v>326</v>
      </c>
      <c r="C136" s="2" t="s">
        <v>5</v>
      </c>
      <c r="D136" s="2" t="s">
        <v>282</v>
      </c>
      <c r="E136" s="2" t="s">
        <v>301</v>
      </c>
      <c r="F136" s="25" t="s">
        <v>302</v>
      </c>
      <c r="G136" s="24">
        <f>'７１．アパレル分野　アパレル販売入力シート'!D136</f>
        <v>0</v>
      </c>
      <c r="H136" s="24" t="s">
        <v>1</v>
      </c>
      <c r="I136" s="25">
        <f t="shared" si="2"/>
        <v>0</v>
      </c>
      <c r="J136" s="25"/>
      <c r="K136" s="25"/>
      <c r="L136" s="25"/>
      <c r="M136" s="25"/>
      <c r="N136" s="25"/>
      <c r="O136" s="25"/>
    </row>
    <row r="137" spans="1:15" ht="11.25">
      <c r="A137" s="2">
        <v>136</v>
      </c>
      <c r="B137" s="2" t="s">
        <v>326</v>
      </c>
      <c r="C137" s="2" t="s">
        <v>5</v>
      </c>
      <c r="D137" s="2" t="s">
        <v>282</v>
      </c>
      <c r="E137" s="2" t="s">
        <v>301</v>
      </c>
      <c r="F137" s="25" t="s">
        <v>303</v>
      </c>
      <c r="G137" s="24">
        <f>'７１．アパレル分野　アパレル販売入力シート'!D137</f>
        <v>0</v>
      </c>
      <c r="H137" s="24" t="s">
        <v>1</v>
      </c>
      <c r="I137" s="25">
        <f t="shared" si="2"/>
        <v>0</v>
      </c>
      <c r="J137" s="25"/>
      <c r="K137" s="25"/>
      <c r="L137" s="25"/>
      <c r="M137" s="25"/>
      <c r="N137" s="25"/>
      <c r="O137" s="25"/>
    </row>
    <row r="138" spans="1:15" ht="11.25">
      <c r="A138" s="2">
        <v>137</v>
      </c>
      <c r="B138" s="2" t="s">
        <v>326</v>
      </c>
      <c r="C138" s="2" t="s">
        <v>5</v>
      </c>
      <c r="D138" s="2" t="s">
        <v>282</v>
      </c>
      <c r="E138" s="2" t="s">
        <v>301</v>
      </c>
      <c r="F138" s="25" t="s">
        <v>304</v>
      </c>
      <c r="G138" s="24">
        <f>'７１．アパレル分野　アパレル販売入力シート'!D138</f>
        <v>0</v>
      </c>
      <c r="H138" s="24" t="s">
        <v>2</v>
      </c>
      <c r="I138" s="25">
        <f t="shared" si="2"/>
        <v>0</v>
      </c>
      <c r="J138" s="25"/>
      <c r="K138" s="25"/>
      <c r="L138" s="25"/>
      <c r="M138" s="25"/>
      <c r="N138" s="25"/>
      <c r="O138" s="25"/>
    </row>
    <row r="139" spans="1:15" ht="11.25">
      <c r="A139" s="2">
        <v>138</v>
      </c>
      <c r="B139" s="2" t="s">
        <v>326</v>
      </c>
      <c r="C139" s="2" t="s">
        <v>5</v>
      </c>
      <c r="D139" s="2" t="s">
        <v>282</v>
      </c>
      <c r="E139" s="2" t="s">
        <v>301</v>
      </c>
      <c r="F139" s="25" t="s">
        <v>305</v>
      </c>
      <c r="G139" s="24">
        <f>'７１．アパレル分野　アパレル販売入力シート'!D139</f>
        <v>0</v>
      </c>
      <c r="H139" s="24" t="s">
        <v>2</v>
      </c>
      <c r="I139" s="25">
        <f t="shared" si="2"/>
        <v>0</v>
      </c>
      <c r="J139" s="25"/>
      <c r="K139" s="25"/>
      <c r="L139" s="25"/>
      <c r="M139" s="25"/>
      <c r="N139" s="25"/>
      <c r="O139" s="25"/>
    </row>
    <row r="140" spans="1:15" ht="11.25">
      <c r="A140" s="2">
        <v>139</v>
      </c>
      <c r="B140" s="2" t="s">
        <v>326</v>
      </c>
      <c r="C140" s="2" t="s">
        <v>5</v>
      </c>
      <c r="D140" s="2" t="s">
        <v>282</v>
      </c>
      <c r="E140" s="2" t="s">
        <v>301</v>
      </c>
      <c r="F140" s="25" t="s">
        <v>306</v>
      </c>
      <c r="G140" s="24">
        <f>'７１．アパレル分野　アパレル販売入力シート'!D140</f>
        <v>0</v>
      </c>
      <c r="H140" s="24" t="s">
        <v>3</v>
      </c>
      <c r="I140" s="25">
        <f t="shared" si="2"/>
        <v>0</v>
      </c>
      <c r="J140" s="25"/>
      <c r="K140" s="25"/>
      <c r="L140" s="25"/>
      <c r="M140" s="25"/>
      <c r="N140" s="25"/>
      <c r="O140" s="25"/>
    </row>
    <row r="141" spans="1:15" ht="11.25">
      <c r="A141" s="2">
        <v>140</v>
      </c>
      <c r="B141" s="2" t="s">
        <v>326</v>
      </c>
      <c r="C141" s="2" t="s">
        <v>5</v>
      </c>
      <c r="D141" s="2" t="s">
        <v>282</v>
      </c>
      <c r="E141" s="2" t="s">
        <v>301</v>
      </c>
      <c r="F141" s="25" t="s">
        <v>307</v>
      </c>
      <c r="G141" s="24">
        <f>'７１．アパレル分野　アパレル販売入力シート'!D141</f>
        <v>0</v>
      </c>
      <c r="H141" s="24" t="s">
        <v>3</v>
      </c>
      <c r="I141" s="25">
        <f t="shared" si="2"/>
        <v>0</v>
      </c>
      <c r="J141" s="25"/>
      <c r="K141" s="25"/>
      <c r="L141" s="25"/>
      <c r="M141" s="25"/>
      <c r="N141" s="25"/>
      <c r="O141" s="25"/>
    </row>
    <row r="142" spans="1:15" ht="11.25">
      <c r="A142" s="2">
        <v>141</v>
      </c>
      <c r="B142" s="2" t="s">
        <v>326</v>
      </c>
      <c r="C142" s="2" t="s">
        <v>5</v>
      </c>
      <c r="D142" s="2" t="s">
        <v>282</v>
      </c>
      <c r="E142" s="2" t="s">
        <v>301</v>
      </c>
      <c r="F142" s="25" t="s">
        <v>308</v>
      </c>
      <c r="G142" s="24">
        <f>'７１．アパレル分野　アパレル販売入力シート'!D142</f>
        <v>0</v>
      </c>
      <c r="H142" s="24" t="s">
        <v>3</v>
      </c>
      <c r="I142" s="25">
        <f t="shared" si="2"/>
        <v>0</v>
      </c>
      <c r="J142" s="25">
        <f>SUM(I136:I142)</f>
        <v>0</v>
      </c>
      <c r="K142" s="25"/>
      <c r="L142" s="25"/>
      <c r="M142" s="25"/>
      <c r="N142" s="25"/>
      <c r="O142" s="25"/>
    </row>
    <row r="143" spans="1:15" ht="11.25">
      <c r="A143" s="2">
        <v>142</v>
      </c>
      <c r="B143" s="2" t="s">
        <v>326</v>
      </c>
      <c r="C143" s="2" t="s">
        <v>5</v>
      </c>
      <c r="D143" s="2" t="s">
        <v>282</v>
      </c>
      <c r="E143" s="2" t="s">
        <v>309</v>
      </c>
      <c r="F143" s="25" t="s">
        <v>310</v>
      </c>
      <c r="G143" s="24">
        <f>'７１．アパレル分野　アパレル販売入力シート'!D143</f>
        <v>0</v>
      </c>
      <c r="H143" s="24" t="s">
        <v>1</v>
      </c>
      <c r="I143" s="25">
        <f t="shared" si="2"/>
        <v>0</v>
      </c>
      <c r="J143" s="25"/>
      <c r="K143" s="25"/>
      <c r="L143" s="25"/>
      <c r="M143" s="25"/>
      <c r="N143" s="25"/>
      <c r="O143" s="25"/>
    </row>
    <row r="144" spans="1:15" ht="11.25">
      <c r="A144" s="2">
        <v>143</v>
      </c>
      <c r="B144" s="2" t="s">
        <v>326</v>
      </c>
      <c r="C144" s="2" t="s">
        <v>5</v>
      </c>
      <c r="D144" s="2" t="s">
        <v>282</v>
      </c>
      <c r="E144" s="2" t="s">
        <v>309</v>
      </c>
      <c r="F144" s="25" t="s">
        <v>311</v>
      </c>
      <c r="G144" s="24">
        <f>'７１．アパレル分野　アパレル販売入力シート'!D144</f>
        <v>0</v>
      </c>
      <c r="H144" s="24" t="s">
        <v>1</v>
      </c>
      <c r="I144" s="25">
        <f t="shared" si="2"/>
        <v>0</v>
      </c>
      <c r="J144" s="25"/>
      <c r="K144" s="25"/>
      <c r="L144" s="25"/>
      <c r="M144" s="25"/>
      <c r="N144" s="25"/>
      <c r="O144" s="25"/>
    </row>
    <row r="145" spans="1:15" ht="11.25">
      <c r="A145" s="2">
        <v>144</v>
      </c>
      <c r="B145" s="2" t="s">
        <v>326</v>
      </c>
      <c r="C145" s="2" t="s">
        <v>5</v>
      </c>
      <c r="D145" s="2" t="s">
        <v>282</v>
      </c>
      <c r="E145" s="2" t="s">
        <v>309</v>
      </c>
      <c r="F145" s="25" t="s">
        <v>312</v>
      </c>
      <c r="G145" s="24">
        <f>'７１．アパレル分野　アパレル販売入力シート'!D145</f>
        <v>0</v>
      </c>
      <c r="H145" s="24" t="s">
        <v>1</v>
      </c>
      <c r="I145" s="25">
        <f t="shared" si="2"/>
        <v>0</v>
      </c>
      <c r="J145" s="25"/>
      <c r="K145" s="25"/>
      <c r="L145" s="25"/>
      <c r="M145" s="25"/>
      <c r="N145" s="25"/>
      <c r="O145" s="25"/>
    </row>
    <row r="146" spans="1:15" ht="11.25">
      <c r="A146" s="2">
        <v>145</v>
      </c>
      <c r="B146" s="2" t="s">
        <v>326</v>
      </c>
      <c r="C146" s="2" t="s">
        <v>5</v>
      </c>
      <c r="D146" s="2" t="s">
        <v>282</v>
      </c>
      <c r="E146" s="2" t="s">
        <v>309</v>
      </c>
      <c r="F146" s="25" t="s">
        <v>313</v>
      </c>
      <c r="G146" s="24">
        <f>'７１．アパレル分野　アパレル販売入力シート'!D146</f>
        <v>0</v>
      </c>
      <c r="H146" s="24" t="s">
        <v>2</v>
      </c>
      <c r="I146" s="25">
        <f t="shared" si="2"/>
        <v>0</v>
      </c>
      <c r="J146" s="25"/>
      <c r="K146" s="25"/>
      <c r="L146" s="25"/>
      <c r="M146" s="25"/>
      <c r="N146" s="25"/>
      <c r="O146" s="25"/>
    </row>
    <row r="147" spans="1:15" ht="11.25">
      <c r="A147" s="2">
        <v>146</v>
      </c>
      <c r="B147" s="2" t="s">
        <v>326</v>
      </c>
      <c r="C147" s="2" t="s">
        <v>5</v>
      </c>
      <c r="D147" s="2" t="s">
        <v>282</v>
      </c>
      <c r="E147" s="2" t="s">
        <v>309</v>
      </c>
      <c r="F147" s="25" t="s">
        <v>314</v>
      </c>
      <c r="G147" s="24">
        <f>'７１．アパレル分野　アパレル販売入力シート'!D147</f>
        <v>0</v>
      </c>
      <c r="H147" s="24" t="s">
        <v>2</v>
      </c>
      <c r="I147" s="25">
        <f t="shared" si="2"/>
        <v>0</v>
      </c>
      <c r="J147" s="25"/>
      <c r="K147" s="25"/>
      <c r="L147" s="25"/>
      <c r="M147" s="25"/>
      <c r="N147" s="25"/>
      <c r="O147" s="25"/>
    </row>
    <row r="148" spans="1:15" ht="11.25">
      <c r="A148" s="2">
        <v>147</v>
      </c>
      <c r="B148" s="2" t="s">
        <v>326</v>
      </c>
      <c r="C148" s="2" t="s">
        <v>5</v>
      </c>
      <c r="D148" s="2" t="s">
        <v>282</v>
      </c>
      <c r="E148" s="2" t="s">
        <v>309</v>
      </c>
      <c r="F148" s="25" t="s">
        <v>315</v>
      </c>
      <c r="G148" s="24">
        <f>'７１．アパレル分野　アパレル販売入力シート'!D148</f>
        <v>0</v>
      </c>
      <c r="H148" s="24" t="s">
        <v>3</v>
      </c>
      <c r="I148" s="25">
        <f t="shared" si="2"/>
        <v>0</v>
      </c>
      <c r="J148" s="25"/>
      <c r="K148" s="25"/>
      <c r="L148" s="25"/>
      <c r="M148" s="25"/>
      <c r="N148" s="25"/>
      <c r="O148" s="25"/>
    </row>
    <row r="149" spans="1:15" ht="11.25">
      <c r="A149" s="2">
        <v>148</v>
      </c>
      <c r="B149" s="2" t="s">
        <v>326</v>
      </c>
      <c r="C149" s="2" t="s">
        <v>5</v>
      </c>
      <c r="D149" s="2" t="s">
        <v>282</v>
      </c>
      <c r="E149" s="2" t="s">
        <v>309</v>
      </c>
      <c r="F149" s="25" t="s">
        <v>316</v>
      </c>
      <c r="G149" s="24">
        <f>'７１．アパレル分野　アパレル販売入力シート'!D149</f>
        <v>0</v>
      </c>
      <c r="H149" s="24" t="s">
        <v>3</v>
      </c>
      <c r="I149" s="25">
        <f t="shared" si="2"/>
        <v>0</v>
      </c>
      <c r="J149" s="25">
        <f>SUM(I143:I149)</f>
        <v>0</v>
      </c>
      <c r="K149" s="25"/>
      <c r="L149" s="25"/>
      <c r="M149" s="25"/>
      <c r="N149" s="25"/>
      <c r="O149" s="25"/>
    </row>
    <row r="150" spans="1:15" ht="11.25">
      <c r="A150" s="2">
        <v>149</v>
      </c>
      <c r="B150" s="2" t="s">
        <v>326</v>
      </c>
      <c r="C150" s="2" t="s">
        <v>5</v>
      </c>
      <c r="D150" s="2" t="s">
        <v>282</v>
      </c>
      <c r="E150" s="2" t="s">
        <v>317</v>
      </c>
      <c r="F150" s="25" t="s">
        <v>318</v>
      </c>
      <c r="G150" s="24">
        <f>'７１．アパレル分野　アパレル販売入力シート'!D150</f>
        <v>0</v>
      </c>
      <c r="H150" s="24" t="s">
        <v>1</v>
      </c>
      <c r="I150" s="25">
        <f t="shared" si="2"/>
        <v>0</v>
      </c>
      <c r="J150" s="25"/>
      <c r="K150" s="25"/>
      <c r="L150" s="25"/>
      <c r="M150" s="25"/>
      <c r="N150" s="25"/>
      <c r="O150" s="25"/>
    </row>
    <row r="151" spans="1:15" ht="11.25">
      <c r="A151" s="2">
        <v>150</v>
      </c>
      <c r="B151" s="2" t="s">
        <v>326</v>
      </c>
      <c r="C151" s="2" t="s">
        <v>5</v>
      </c>
      <c r="D151" s="2" t="s">
        <v>282</v>
      </c>
      <c r="E151" s="2" t="s">
        <v>317</v>
      </c>
      <c r="F151" s="25" t="s">
        <v>319</v>
      </c>
      <c r="G151" s="24">
        <f>'７１．アパレル分野　アパレル販売入力シート'!D151</f>
        <v>0</v>
      </c>
      <c r="H151" s="24" t="s">
        <v>1</v>
      </c>
      <c r="I151" s="25">
        <f t="shared" si="2"/>
        <v>0</v>
      </c>
      <c r="J151" s="25"/>
      <c r="K151" s="25"/>
      <c r="L151" s="25"/>
      <c r="M151" s="25"/>
      <c r="N151" s="25"/>
      <c r="O151" s="25"/>
    </row>
    <row r="152" spans="1:15" ht="11.25">
      <c r="A152" s="2">
        <v>151</v>
      </c>
      <c r="B152" s="2" t="s">
        <v>326</v>
      </c>
      <c r="C152" s="2" t="s">
        <v>5</v>
      </c>
      <c r="D152" s="2" t="s">
        <v>282</v>
      </c>
      <c r="E152" s="2" t="s">
        <v>317</v>
      </c>
      <c r="F152" s="25" t="s">
        <v>320</v>
      </c>
      <c r="G152" s="24">
        <f>'７１．アパレル分野　アパレル販売入力シート'!D152</f>
        <v>0</v>
      </c>
      <c r="H152" s="24" t="s">
        <v>2</v>
      </c>
      <c r="I152" s="25">
        <f t="shared" si="2"/>
        <v>0</v>
      </c>
      <c r="J152" s="25"/>
      <c r="K152" s="25"/>
      <c r="L152" s="25"/>
      <c r="M152" s="25"/>
      <c r="N152" s="25"/>
      <c r="O152" s="25"/>
    </row>
    <row r="153" spans="1:15" ht="11.25">
      <c r="A153" s="2">
        <v>152</v>
      </c>
      <c r="B153" s="2" t="s">
        <v>326</v>
      </c>
      <c r="C153" s="2" t="s">
        <v>5</v>
      </c>
      <c r="D153" s="2" t="s">
        <v>282</v>
      </c>
      <c r="E153" s="2" t="s">
        <v>317</v>
      </c>
      <c r="F153" s="25" t="s">
        <v>321</v>
      </c>
      <c r="G153" s="24">
        <f>'７１．アパレル分野　アパレル販売入力シート'!D153</f>
        <v>0</v>
      </c>
      <c r="H153" s="24" t="s">
        <v>2</v>
      </c>
      <c r="I153" s="25">
        <f t="shared" si="2"/>
        <v>0</v>
      </c>
      <c r="J153" s="25"/>
      <c r="K153" s="25"/>
      <c r="L153" s="25"/>
      <c r="M153" s="25"/>
      <c r="N153" s="25"/>
      <c r="O153" s="25"/>
    </row>
    <row r="154" spans="1:15" ht="11.25">
      <c r="A154" s="2">
        <v>153</v>
      </c>
      <c r="B154" s="2" t="s">
        <v>326</v>
      </c>
      <c r="C154" s="2" t="s">
        <v>5</v>
      </c>
      <c r="D154" s="2" t="s">
        <v>282</v>
      </c>
      <c r="E154" s="2" t="s">
        <v>317</v>
      </c>
      <c r="F154" s="25" t="s">
        <v>322</v>
      </c>
      <c r="G154" s="24">
        <f>'７１．アパレル分野　アパレル販売入力シート'!D154</f>
        <v>0</v>
      </c>
      <c r="H154" s="24" t="s">
        <v>2</v>
      </c>
      <c r="I154" s="25">
        <f t="shared" si="2"/>
        <v>0</v>
      </c>
      <c r="J154" s="25"/>
      <c r="K154" s="25"/>
      <c r="L154" s="25"/>
      <c r="M154" s="25"/>
      <c r="N154" s="25"/>
      <c r="O154" s="25"/>
    </row>
    <row r="155" spans="1:15" ht="11.25">
      <c r="A155" s="2">
        <v>154</v>
      </c>
      <c r="B155" s="2" t="s">
        <v>326</v>
      </c>
      <c r="C155" s="2" t="s">
        <v>5</v>
      </c>
      <c r="D155" s="2" t="s">
        <v>282</v>
      </c>
      <c r="E155" s="2" t="s">
        <v>317</v>
      </c>
      <c r="F155" s="25" t="s">
        <v>323</v>
      </c>
      <c r="G155" s="24">
        <f>'７１．アパレル分野　アパレル販売入力シート'!D155</f>
        <v>0</v>
      </c>
      <c r="H155" s="24" t="s">
        <v>3</v>
      </c>
      <c r="I155" s="25">
        <f t="shared" si="2"/>
        <v>0</v>
      </c>
      <c r="J155" s="25"/>
      <c r="K155" s="25"/>
      <c r="L155" s="25"/>
      <c r="M155" s="25"/>
      <c r="N155" s="25"/>
      <c r="O155" s="25"/>
    </row>
    <row r="156" spans="1:15" ht="11.25">
      <c r="A156" s="2">
        <v>155</v>
      </c>
      <c r="B156" s="2" t="s">
        <v>326</v>
      </c>
      <c r="C156" s="2" t="s">
        <v>5</v>
      </c>
      <c r="D156" s="2" t="s">
        <v>282</v>
      </c>
      <c r="E156" s="2" t="s">
        <v>317</v>
      </c>
      <c r="F156" s="25" t="s">
        <v>324</v>
      </c>
      <c r="G156" s="24">
        <f>'７１．アパレル分野　アパレル販売入力シート'!D156</f>
        <v>0</v>
      </c>
      <c r="H156" s="24" t="s">
        <v>3</v>
      </c>
      <c r="I156" s="25">
        <f t="shared" si="2"/>
        <v>0</v>
      </c>
      <c r="J156" s="25">
        <f>SUM(I150:I156)</f>
        <v>0</v>
      </c>
      <c r="K156" s="25">
        <f>SUM(J120:J156)</f>
        <v>0</v>
      </c>
      <c r="L156" s="25"/>
      <c r="M156" s="25"/>
      <c r="N156" s="25"/>
      <c r="O156" s="25"/>
    </row>
    <row r="157" spans="1:15" ht="11.25">
      <c r="A157" s="2">
        <v>156</v>
      </c>
      <c r="B157" s="2" t="s">
        <v>326</v>
      </c>
      <c r="C157" s="2" t="s">
        <v>5</v>
      </c>
      <c r="D157" s="2" t="s">
        <v>110</v>
      </c>
      <c r="E157" s="2" t="s">
        <v>111</v>
      </c>
      <c r="F157" s="25" t="s">
        <v>112</v>
      </c>
      <c r="G157" s="24">
        <f>'７１．アパレル分野　アパレル販売入力シート'!D157</f>
        <v>0</v>
      </c>
      <c r="H157" s="24" t="s">
        <v>1</v>
      </c>
      <c r="I157" s="25">
        <f t="shared" si="2"/>
        <v>0</v>
      </c>
      <c r="J157" s="25"/>
      <c r="K157" s="25"/>
      <c r="L157" s="25"/>
      <c r="M157" s="25"/>
      <c r="N157" s="25"/>
      <c r="O157" s="25"/>
    </row>
    <row r="158" spans="1:15" ht="11.25">
      <c r="A158" s="2">
        <v>157</v>
      </c>
      <c r="B158" s="2" t="s">
        <v>326</v>
      </c>
      <c r="C158" s="2" t="s">
        <v>5</v>
      </c>
      <c r="D158" s="2" t="s">
        <v>110</v>
      </c>
      <c r="E158" s="2" t="s">
        <v>111</v>
      </c>
      <c r="F158" s="25" t="s">
        <v>113</v>
      </c>
      <c r="G158" s="24">
        <f>'７１．アパレル分野　アパレル販売入力シート'!D158</f>
        <v>0</v>
      </c>
      <c r="H158" s="24" t="s">
        <v>1</v>
      </c>
      <c r="I158" s="25">
        <f t="shared" si="2"/>
        <v>0</v>
      </c>
      <c r="J158" s="25"/>
      <c r="K158" s="25"/>
      <c r="L158" s="25"/>
      <c r="M158" s="25"/>
      <c r="N158" s="25"/>
      <c r="O158" s="25"/>
    </row>
    <row r="159" spans="1:15" ht="11.25">
      <c r="A159" s="2">
        <v>158</v>
      </c>
      <c r="B159" s="2" t="s">
        <v>326</v>
      </c>
      <c r="C159" s="2" t="s">
        <v>5</v>
      </c>
      <c r="D159" s="2" t="s">
        <v>110</v>
      </c>
      <c r="E159" s="2" t="s">
        <v>111</v>
      </c>
      <c r="F159" s="25" t="s">
        <v>114</v>
      </c>
      <c r="G159" s="24">
        <f>'７１．アパレル分野　アパレル販売入力シート'!D159</f>
        <v>0</v>
      </c>
      <c r="H159" s="24" t="s">
        <v>2</v>
      </c>
      <c r="I159" s="25">
        <f t="shared" si="2"/>
        <v>0</v>
      </c>
      <c r="J159" s="25"/>
      <c r="K159" s="25"/>
      <c r="L159" s="25"/>
      <c r="M159" s="25"/>
      <c r="N159" s="25"/>
      <c r="O159" s="25"/>
    </row>
    <row r="160" spans="1:15" ht="11.25">
      <c r="A160" s="2">
        <v>159</v>
      </c>
      <c r="B160" s="2" t="s">
        <v>326</v>
      </c>
      <c r="C160" s="2" t="s">
        <v>5</v>
      </c>
      <c r="D160" s="2" t="s">
        <v>110</v>
      </c>
      <c r="E160" s="2" t="s">
        <v>111</v>
      </c>
      <c r="F160" s="25" t="s">
        <v>115</v>
      </c>
      <c r="G160" s="24">
        <f>'７１．アパレル分野　アパレル販売入力シート'!D160</f>
        <v>0</v>
      </c>
      <c r="H160" s="24" t="s">
        <v>2</v>
      </c>
      <c r="I160" s="25">
        <f t="shared" si="2"/>
        <v>0</v>
      </c>
      <c r="J160" s="25"/>
      <c r="K160" s="25"/>
      <c r="L160" s="25"/>
      <c r="M160" s="25"/>
      <c r="N160" s="25"/>
      <c r="O160" s="25"/>
    </row>
    <row r="161" spans="1:15" ht="11.25">
      <c r="A161" s="2">
        <v>160</v>
      </c>
      <c r="B161" s="2" t="s">
        <v>326</v>
      </c>
      <c r="C161" s="2" t="s">
        <v>5</v>
      </c>
      <c r="D161" s="2" t="s">
        <v>110</v>
      </c>
      <c r="E161" s="2" t="s">
        <v>111</v>
      </c>
      <c r="F161" s="25" t="s">
        <v>116</v>
      </c>
      <c r="G161" s="24">
        <f>'７１．アパレル分野　アパレル販売入力シート'!D161</f>
        <v>0</v>
      </c>
      <c r="H161" s="24" t="s">
        <v>3</v>
      </c>
      <c r="I161" s="25">
        <f t="shared" si="2"/>
        <v>0</v>
      </c>
      <c r="J161" s="25"/>
      <c r="K161" s="25"/>
      <c r="L161" s="25"/>
      <c r="M161" s="25"/>
      <c r="N161" s="25"/>
      <c r="O161" s="25"/>
    </row>
    <row r="162" spans="1:15" ht="11.25">
      <c r="A162" s="2">
        <v>161</v>
      </c>
      <c r="B162" s="2" t="s">
        <v>326</v>
      </c>
      <c r="C162" s="2" t="s">
        <v>5</v>
      </c>
      <c r="D162" s="2" t="s">
        <v>110</v>
      </c>
      <c r="E162" s="2" t="s">
        <v>111</v>
      </c>
      <c r="F162" s="25" t="s">
        <v>117</v>
      </c>
      <c r="G162" s="24">
        <f>'７１．アパレル分野　アパレル販売入力シート'!D162</f>
        <v>0</v>
      </c>
      <c r="H162" s="24" t="s">
        <v>3</v>
      </c>
      <c r="I162" s="25">
        <f t="shared" si="2"/>
        <v>0</v>
      </c>
      <c r="J162" s="25">
        <f>SUM(I157:I162)</f>
        <v>0</v>
      </c>
      <c r="K162" s="25"/>
      <c r="L162" s="25"/>
      <c r="M162" s="25"/>
      <c r="N162" s="25"/>
      <c r="O162" s="25"/>
    </row>
    <row r="163" spans="1:15" ht="11.25">
      <c r="A163" s="2">
        <v>162</v>
      </c>
      <c r="B163" s="2" t="s">
        <v>326</v>
      </c>
      <c r="C163" s="2" t="s">
        <v>5</v>
      </c>
      <c r="D163" s="2" t="s">
        <v>110</v>
      </c>
      <c r="E163" s="2" t="s">
        <v>118</v>
      </c>
      <c r="F163" s="25" t="s">
        <v>119</v>
      </c>
      <c r="G163" s="24">
        <f>'７１．アパレル分野　アパレル販売入力シート'!D163</f>
        <v>0</v>
      </c>
      <c r="H163" s="24" t="s">
        <v>1</v>
      </c>
      <c r="I163" s="25">
        <f t="shared" si="2"/>
        <v>0</v>
      </c>
      <c r="J163" s="25"/>
      <c r="K163" s="25"/>
      <c r="L163" s="25"/>
      <c r="M163" s="25"/>
      <c r="N163" s="25"/>
      <c r="O163" s="25"/>
    </row>
    <row r="164" spans="1:15" ht="11.25">
      <c r="A164" s="2">
        <v>163</v>
      </c>
      <c r="B164" s="2" t="s">
        <v>326</v>
      </c>
      <c r="C164" s="2" t="s">
        <v>5</v>
      </c>
      <c r="D164" s="2" t="s">
        <v>110</v>
      </c>
      <c r="E164" s="2" t="s">
        <v>118</v>
      </c>
      <c r="F164" s="25" t="s">
        <v>120</v>
      </c>
      <c r="G164" s="24">
        <f>'７１．アパレル分野　アパレル販売入力シート'!D164</f>
        <v>0</v>
      </c>
      <c r="H164" s="24" t="s">
        <v>1</v>
      </c>
      <c r="I164" s="25">
        <f t="shared" si="2"/>
        <v>0</v>
      </c>
      <c r="J164" s="25"/>
      <c r="K164" s="25"/>
      <c r="L164" s="25"/>
      <c r="M164" s="25"/>
      <c r="N164" s="25"/>
      <c r="O164" s="25"/>
    </row>
    <row r="165" spans="1:15" ht="11.25">
      <c r="A165" s="2">
        <v>164</v>
      </c>
      <c r="B165" s="2" t="s">
        <v>326</v>
      </c>
      <c r="C165" s="2" t="s">
        <v>5</v>
      </c>
      <c r="D165" s="2" t="s">
        <v>110</v>
      </c>
      <c r="E165" s="2" t="s">
        <v>118</v>
      </c>
      <c r="F165" s="25" t="s">
        <v>121</v>
      </c>
      <c r="G165" s="24">
        <f>'７１．アパレル分野　アパレル販売入力シート'!D165</f>
        <v>0</v>
      </c>
      <c r="H165" s="24" t="s">
        <v>2</v>
      </c>
      <c r="I165" s="25">
        <f t="shared" si="2"/>
        <v>0</v>
      </c>
      <c r="J165" s="25"/>
      <c r="K165" s="25"/>
      <c r="L165" s="25"/>
      <c r="M165" s="25"/>
      <c r="N165" s="25"/>
      <c r="O165" s="25"/>
    </row>
    <row r="166" spans="1:15" ht="11.25">
      <c r="A166" s="2">
        <v>165</v>
      </c>
      <c r="B166" s="2" t="s">
        <v>326</v>
      </c>
      <c r="C166" s="2" t="s">
        <v>5</v>
      </c>
      <c r="D166" s="2" t="s">
        <v>110</v>
      </c>
      <c r="E166" s="2" t="s">
        <v>118</v>
      </c>
      <c r="F166" s="25" t="s">
        <v>122</v>
      </c>
      <c r="G166" s="24">
        <f>'７１．アパレル分野　アパレル販売入力シート'!D166</f>
        <v>0</v>
      </c>
      <c r="H166" s="24" t="s">
        <v>2</v>
      </c>
      <c r="I166" s="25">
        <f t="shared" si="2"/>
        <v>0</v>
      </c>
      <c r="J166" s="25"/>
      <c r="K166" s="25"/>
      <c r="L166" s="25"/>
      <c r="M166" s="25"/>
      <c r="N166" s="25"/>
      <c r="O166" s="25"/>
    </row>
    <row r="167" spans="1:15" ht="11.25">
      <c r="A167" s="2">
        <v>166</v>
      </c>
      <c r="B167" s="2" t="s">
        <v>326</v>
      </c>
      <c r="C167" s="2" t="s">
        <v>5</v>
      </c>
      <c r="D167" s="2" t="s">
        <v>110</v>
      </c>
      <c r="E167" s="2" t="s">
        <v>118</v>
      </c>
      <c r="F167" s="25" t="s">
        <v>123</v>
      </c>
      <c r="G167" s="24">
        <f>'７１．アパレル分野　アパレル販売入力シート'!D167</f>
        <v>0</v>
      </c>
      <c r="H167" s="24" t="s">
        <v>3</v>
      </c>
      <c r="I167" s="25">
        <f t="shared" si="2"/>
        <v>0</v>
      </c>
      <c r="J167" s="25"/>
      <c r="K167" s="25"/>
      <c r="L167" s="25"/>
      <c r="M167" s="25"/>
      <c r="N167" s="25"/>
      <c r="O167" s="25"/>
    </row>
    <row r="168" spans="1:15" ht="11.25">
      <c r="A168" s="2">
        <v>167</v>
      </c>
      <c r="B168" s="2" t="s">
        <v>326</v>
      </c>
      <c r="C168" s="2" t="s">
        <v>5</v>
      </c>
      <c r="D168" s="2" t="s">
        <v>110</v>
      </c>
      <c r="E168" s="2" t="s">
        <v>118</v>
      </c>
      <c r="F168" s="25" t="s">
        <v>124</v>
      </c>
      <c r="G168" s="24">
        <f>'７１．アパレル分野　アパレル販売入力シート'!D168</f>
        <v>0</v>
      </c>
      <c r="H168" s="24" t="s">
        <v>3</v>
      </c>
      <c r="I168" s="25">
        <f t="shared" si="2"/>
        <v>0</v>
      </c>
      <c r="J168" s="25">
        <f>SUM(I163:I168)</f>
        <v>0</v>
      </c>
      <c r="K168" s="25"/>
      <c r="L168" s="25"/>
      <c r="M168" s="25"/>
      <c r="N168" s="25"/>
      <c r="O168" s="25"/>
    </row>
    <row r="169" spans="1:15" ht="11.25">
      <c r="A169" s="2">
        <v>168</v>
      </c>
      <c r="B169" s="2" t="s">
        <v>326</v>
      </c>
      <c r="C169" s="2" t="s">
        <v>5</v>
      </c>
      <c r="D169" s="2" t="s">
        <v>110</v>
      </c>
      <c r="E169" s="2" t="s">
        <v>125</v>
      </c>
      <c r="F169" s="25" t="s">
        <v>126</v>
      </c>
      <c r="G169" s="24">
        <f>'７１．アパレル分野　アパレル販売入力シート'!D169</f>
        <v>0</v>
      </c>
      <c r="H169" s="24" t="s">
        <v>1</v>
      </c>
      <c r="I169" s="25">
        <f t="shared" si="2"/>
        <v>0</v>
      </c>
      <c r="J169" s="25"/>
      <c r="K169" s="25"/>
      <c r="L169" s="25"/>
      <c r="M169" s="25"/>
      <c r="N169" s="25"/>
      <c r="O169" s="25"/>
    </row>
    <row r="170" spans="1:15" ht="11.25">
      <c r="A170" s="2">
        <v>169</v>
      </c>
      <c r="B170" s="2" t="s">
        <v>326</v>
      </c>
      <c r="C170" s="2" t="s">
        <v>5</v>
      </c>
      <c r="D170" s="2" t="s">
        <v>110</v>
      </c>
      <c r="E170" s="2" t="s">
        <v>125</v>
      </c>
      <c r="F170" s="25" t="s">
        <v>127</v>
      </c>
      <c r="G170" s="24">
        <f>'７１．アパレル分野　アパレル販売入力シート'!D170</f>
        <v>0</v>
      </c>
      <c r="H170" s="24" t="s">
        <v>1</v>
      </c>
      <c r="I170" s="25">
        <f t="shared" si="2"/>
        <v>0</v>
      </c>
      <c r="J170" s="25"/>
      <c r="K170" s="25"/>
      <c r="L170" s="25"/>
      <c r="M170" s="25"/>
      <c r="N170" s="25"/>
      <c r="O170" s="25"/>
    </row>
    <row r="171" spans="1:15" ht="11.25">
      <c r="A171" s="2">
        <v>170</v>
      </c>
      <c r="B171" s="2" t="s">
        <v>326</v>
      </c>
      <c r="C171" s="2" t="s">
        <v>5</v>
      </c>
      <c r="D171" s="2" t="s">
        <v>110</v>
      </c>
      <c r="E171" s="2" t="s">
        <v>125</v>
      </c>
      <c r="F171" s="25" t="s">
        <v>128</v>
      </c>
      <c r="G171" s="24">
        <f>'７１．アパレル分野　アパレル販売入力シート'!D171</f>
        <v>0</v>
      </c>
      <c r="H171" s="24" t="s">
        <v>2</v>
      </c>
      <c r="I171" s="25">
        <f t="shared" si="2"/>
        <v>0</v>
      </c>
      <c r="J171" s="25"/>
      <c r="K171" s="25"/>
      <c r="L171" s="25"/>
      <c r="M171" s="25"/>
      <c r="N171" s="25"/>
      <c r="O171" s="25"/>
    </row>
    <row r="172" spans="1:15" ht="11.25">
      <c r="A172" s="2">
        <v>171</v>
      </c>
      <c r="B172" s="2" t="s">
        <v>326</v>
      </c>
      <c r="C172" s="2" t="s">
        <v>5</v>
      </c>
      <c r="D172" s="2" t="s">
        <v>110</v>
      </c>
      <c r="E172" s="2" t="s">
        <v>125</v>
      </c>
      <c r="F172" s="25" t="s">
        <v>129</v>
      </c>
      <c r="G172" s="24">
        <f>'７１．アパレル分野　アパレル販売入力シート'!D172</f>
        <v>0</v>
      </c>
      <c r="H172" s="24" t="s">
        <v>2</v>
      </c>
      <c r="I172" s="25">
        <f t="shared" si="2"/>
        <v>0</v>
      </c>
      <c r="J172" s="25"/>
      <c r="K172" s="25"/>
      <c r="L172" s="25"/>
      <c r="M172" s="25"/>
      <c r="N172" s="25"/>
      <c r="O172" s="25"/>
    </row>
    <row r="173" spans="1:15" ht="11.25">
      <c r="A173" s="2">
        <v>172</v>
      </c>
      <c r="B173" s="2" t="s">
        <v>326</v>
      </c>
      <c r="C173" s="2" t="s">
        <v>5</v>
      </c>
      <c r="D173" s="2" t="s">
        <v>110</v>
      </c>
      <c r="E173" s="2" t="s">
        <v>125</v>
      </c>
      <c r="F173" s="25" t="s">
        <v>130</v>
      </c>
      <c r="G173" s="24">
        <f>'７１．アパレル分野　アパレル販売入力シート'!D173</f>
        <v>0</v>
      </c>
      <c r="H173" s="24" t="s">
        <v>3</v>
      </c>
      <c r="I173" s="25">
        <f aca="true" t="shared" si="3" ref="I173:I193">IF(G173="○",IF(H173="A",1,(IF(H173="B",0,IF(H173="C",-1)))),0)</f>
        <v>0</v>
      </c>
      <c r="J173" s="25"/>
      <c r="K173" s="25"/>
      <c r="L173" s="25"/>
      <c r="M173" s="25"/>
      <c r="N173" s="25"/>
      <c r="O173" s="25"/>
    </row>
    <row r="174" spans="1:15" ht="11.25">
      <c r="A174" s="2">
        <v>173</v>
      </c>
      <c r="B174" s="2" t="s">
        <v>326</v>
      </c>
      <c r="C174" s="2" t="s">
        <v>5</v>
      </c>
      <c r="D174" s="2" t="s">
        <v>110</v>
      </c>
      <c r="E174" s="2" t="s">
        <v>125</v>
      </c>
      <c r="F174" s="25" t="s">
        <v>131</v>
      </c>
      <c r="G174" s="24">
        <f>'７１．アパレル分野　アパレル販売入力シート'!D174</f>
        <v>0</v>
      </c>
      <c r="H174" s="24" t="s">
        <v>3</v>
      </c>
      <c r="I174" s="25">
        <f t="shared" si="3"/>
        <v>0</v>
      </c>
      <c r="J174" s="25"/>
      <c r="K174" s="25"/>
      <c r="L174" s="25"/>
      <c r="M174" s="25"/>
      <c r="N174" s="25"/>
      <c r="O174" s="25"/>
    </row>
    <row r="175" spans="1:15" ht="11.25">
      <c r="A175" s="2">
        <v>174</v>
      </c>
      <c r="B175" s="2" t="s">
        <v>326</v>
      </c>
      <c r="C175" s="2" t="s">
        <v>5</v>
      </c>
      <c r="D175" s="2" t="s">
        <v>110</v>
      </c>
      <c r="E175" s="2" t="s">
        <v>125</v>
      </c>
      <c r="F175" s="25" t="s">
        <v>132</v>
      </c>
      <c r="G175" s="24">
        <f>'７１．アパレル分野　アパレル販売入力シート'!D175</f>
        <v>0</v>
      </c>
      <c r="H175" s="24" t="s">
        <v>3</v>
      </c>
      <c r="I175" s="25">
        <f t="shared" si="3"/>
        <v>0</v>
      </c>
      <c r="J175" s="25">
        <f>SUM(I169:I175)</f>
        <v>0</v>
      </c>
      <c r="K175" s="25"/>
      <c r="L175" s="25"/>
      <c r="M175" s="25"/>
      <c r="N175" s="25"/>
      <c r="O175" s="25"/>
    </row>
    <row r="176" spans="1:15" ht="11.25">
      <c r="A176" s="2">
        <v>175</v>
      </c>
      <c r="B176" s="2" t="s">
        <v>326</v>
      </c>
      <c r="C176" s="2" t="s">
        <v>5</v>
      </c>
      <c r="D176" s="2" t="s">
        <v>110</v>
      </c>
      <c r="E176" s="2" t="s">
        <v>133</v>
      </c>
      <c r="F176" s="25" t="s">
        <v>134</v>
      </c>
      <c r="G176" s="24">
        <f>'７１．アパレル分野　アパレル販売入力シート'!D176</f>
        <v>0</v>
      </c>
      <c r="H176" s="24" t="s">
        <v>1</v>
      </c>
      <c r="I176" s="25">
        <f t="shared" si="3"/>
        <v>0</v>
      </c>
      <c r="J176" s="25"/>
      <c r="K176" s="25"/>
      <c r="L176" s="25"/>
      <c r="M176" s="25"/>
      <c r="N176" s="25"/>
      <c r="O176" s="25"/>
    </row>
    <row r="177" spans="1:15" ht="11.25">
      <c r="A177" s="2">
        <v>176</v>
      </c>
      <c r="B177" s="2" t="s">
        <v>326</v>
      </c>
      <c r="C177" s="2" t="s">
        <v>5</v>
      </c>
      <c r="D177" s="2" t="s">
        <v>110</v>
      </c>
      <c r="E177" s="2" t="s">
        <v>133</v>
      </c>
      <c r="F177" s="25" t="s">
        <v>135</v>
      </c>
      <c r="G177" s="24">
        <f>'７１．アパレル分野　アパレル販売入力シート'!D177</f>
        <v>0</v>
      </c>
      <c r="H177" s="24" t="s">
        <v>1</v>
      </c>
      <c r="I177" s="25">
        <f t="shared" si="3"/>
        <v>0</v>
      </c>
      <c r="J177" s="25"/>
      <c r="K177" s="25"/>
      <c r="L177" s="25"/>
      <c r="M177" s="25"/>
      <c r="N177" s="25"/>
      <c r="O177" s="25"/>
    </row>
    <row r="178" spans="1:15" ht="11.25">
      <c r="A178" s="2">
        <v>177</v>
      </c>
      <c r="B178" s="2" t="s">
        <v>326</v>
      </c>
      <c r="C178" s="2" t="s">
        <v>5</v>
      </c>
      <c r="D178" s="2" t="s">
        <v>110</v>
      </c>
      <c r="E178" s="2" t="s">
        <v>133</v>
      </c>
      <c r="F178" s="25" t="s">
        <v>136</v>
      </c>
      <c r="G178" s="24">
        <f>'７１．アパレル分野　アパレル販売入力シート'!D178</f>
        <v>0</v>
      </c>
      <c r="H178" s="24" t="s">
        <v>2</v>
      </c>
      <c r="I178" s="25">
        <f t="shared" si="3"/>
        <v>0</v>
      </c>
      <c r="J178" s="25"/>
      <c r="K178" s="25"/>
      <c r="L178" s="25"/>
      <c r="M178" s="25"/>
      <c r="N178" s="25"/>
      <c r="O178" s="25"/>
    </row>
    <row r="179" spans="1:15" ht="11.25">
      <c r="A179" s="2">
        <v>178</v>
      </c>
      <c r="B179" s="2" t="s">
        <v>326</v>
      </c>
      <c r="C179" s="2" t="s">
        <v>5</v>
      </c>
      <c r="D179" s="2" t="s">
        <v>110</v>
      </c>
      <c r="E179" s="2" t="s">
        <v>133</v>
      </c>
      <c r="F179" s="25" t="s">
        <v>137</v>
      </c>
      <c r="G179" s="24">
        <f>'７１．アパレル分野　アパレル販売入力シート'!D179</f>
        <v>0</v>
      </c>
      <c r="H179" s="24" t="s">
        <v>2</v>
      </c>
      <c r="I179" s="25">
        <f t="shared" si="3"/>
        <v>0</v>
      </c>
      <c r="J179" s="25"/>
      <c r="K179" s="25"/>
      <c r="L179" s="25"/>
      <c r="M179" s="25"/>
      <c r="N179" s="25"/>
      <c r="O179" s="25"/>
    </row>
    <row r="180" spans="1:15" ht="11.25">
      <c r="A180" s="2">
        <v>179</v>
      </c>
      <c r="B180" s="2" t="s">
        <v>326</v>
      </c>
      <c r="C180" s="2" t="s">
        <v>5</v>
      </c>
      <c r="D180" s="2" t="s">
        <v>110</v>
      </c>
      <c r="E180" s="2" t="s">
        <v>133</v>
      </c>
      <c r="F180" s="25" t="s">
        <v>138</v>
      </c>
      <c r="G180" s="24">
        <f>'７１．アパレル分野　アパレル販売入力シート'!D180</f>
        <v>0</v>
      </c>
      <c r="H180" s="24" t="s">
        <v>3</v>
      </c>
      <c r="I180" s="25">
        <f t="shared" si="3"/>
        <v>0</v>
      </c>
      <c r="J180" s="25"/>
      <c r="K180" s="25"/>
      <c r="L180" s="25"/>
      <c r="M180" s="25"/>
      <c r="N180" s="25"/>
      <c r="O180" s="25"/>
    </row>
    <row r="181" spans="1:15" ht="11.25">
      <c r="A181" s="2">
        <v>180</v>
      </c>
      <c r="B181" s="2" t="s">
        <v>326</v>
      </c>
      <c r="C181" s="2" t="s">
        <v>5</v>
      </c>
      <c r="D181" s="2" t="s">
        <v>110</v>
      </c>
      <c r="E181" s="2" t="s">
        <v>133</v>
      </c>
      <c r="F181" s="25" t="s">
        <v>139</v>
      </c>
      <c r="G181" s="24">
        <f>'７１．アパレル分野　アパレル販売入力シート'!D181</f>
        <v>0</v>
      </c>
      <c r="H181" s="24" t="s">
        <v>3</v>
      </c>
      <c r="I181" s="25">
        <f t="shared" si="3"/>
        <v>0</v>
      </c>
      <c r="J181" s="25">
        <f>SUM(I176:I181)</f>
        <v>0</v>
      </c>
      <c r="K181" s="25"/>
      <c r="L181" s="25"/>
      <c r="M181" s="25"/>
      <c r="N181" s="25"/>
      <c r="O181" s="25"/>
    </row>
    <row r="182" spans="1:15" ht="11.25">
      <c r="A182" s="2">
        <v>181</v>
      </c>
      <c r="B182" s="2" t="s">
        <v>326</v>
      </c>
      <c r="C182" s="2" t="s">
        <v>5</v>
      </c>
      <c r="D182" s="2" t="s">
        <v>110</v>
      </c>
      <c r="E182" s="2" t="s">
        <v>140</v>
      </c>
      <c r="F182" s="25" t="s">
        <v>141</v>
      </c>
      <c r="G182" s="24">
        <f>'７１．アパレル分野　アパレル販売入力シート'!D182</f>
        <v>0</v>
      </c>
      <c r="H182" s="24" t="s">
        <v>1</v>
      </c>
      <c r="I182" s="25">
        <f t="shared" si="3"/>
        <v>0</v>
      </c>
      <c r="J182" s="25"/>
      <c r="K182" s="25"/>
      <c r="L182" s="25"/>
      <c r="M182" s="25"/>
      <c r="N182" s="25"/>
      <c r="O182" s="25"/>
    </row>
    <row r="183" spans="1:15" ht="11.25">
      <c r="A183" s="2">
        <v>182</v>
      </c>
      <c r="B183" s="2" t="s">
        <v>326</v>
      </c>
      <c r="C183" s="2" t="s">
        <v>5</v>
      </c>
      <c r="D183" s="2" t="s">
        <v>110</v>
      </c>
      <c r="E183" s="2" t="s">
        <v>140</v>
      </c>
      <c r="F183" s="25" t="s">
        <v>142</v>
      </c>
      <c r="G183" s="24">
        <f>'７１．アパレル分野　アパレル販売入力シート'!D183</f>
        <v>0</v>
      </c>
      <c r="H183" s="24" t="s">
        <v>1</v>
      </c>
      <c r="I183" s="25">
        <f t="shared" si="3"/>
        <v>0</v>
      </c>
      <c r="J183" s="25"/>
      <c r="K183" s="25"/>
      <c r="L183" s="25"/>
      <c r="M183" s="25"/>
      <c r="N183" s="25"/>
      <c r="O183" s="25"/>
    </row>
    <row r="184" spans="1:15" ht="11.25">
      <c r="A184" s="2">
        <v>183</v>
      </c>
      <c r="B184" s="2" t="s">
        <v>326</v>
      </c>
      <c r="C184" s="2" t="s">
        <v>5</v>
      </c>
      <c r="D184" s="2" t="s">
        <v>110</v>
      </c>
      <c r="E184" s="2" t="s">
        <v>140</v>
      </c>
      <c r="F184" s="25" t="s">
        <v>143</v>
      </c>
      <c r="G184" s="24">
        <f>'７１．アパレル分野　アパレル販売入力シート'!D184</f>
        <v>0</v>
      </c>
      <c r="H184" s="24" t="s">
        <v>2</v>
      </c>
      <c r="I184" s="25">
        <f t="shared" si="3"/>
        <v>0</v>
      </c>
      <c r="J184" s="25"/>
      <c r="K184" s="25"/>
      <c r="L184" s="25"/>
      <c r="M184" s="25"/>
      <c r="N184" s="25"/>
      <c r="O184" s="25"/>
    </row>
    <row r="185" spans="1:15" ht="11.25">
      <c r="A185" s="2">
        <v>184</v>
      </c>
      <c r="B185" s="2" t="s">
        <v>326</v>
      </c>
      <c r="C185" s="2" t="s">
        <v>5</v>
      </c>
      <c r="D185" s="2" t="s">
        <v>110</v>
      </c>
      <c r="E185" s="2" t="s">
        <v>140</v>
      </c>
      <c r="F185" s="25" t="s">
        <v>144</v>
      </c>
      <c r="G185" s="24">
        <f>'７１．アパレル分野　アパレル販売入力シート'!D185</f>
        <v>0</v>
      </c>
      <c r="H185" s="24" t="s">
        <v>2</v>
      </c>
      <c r="I185" s="25">
        <f t="shared" si="3"/>
        <v>0</v>
      </c>
      <c r="J185" s="25"/>
      <c r="K185" s="25"/>
      <c r="L185" s="25"/>
      <c r="M185" s="25"/>
      <c r="N185" s="25"/>
      <c r="O185" s="25"/>
    </row>
    <row r="186" spans="1:15" ht="11.25">
      <c r="A186" s="2">
        <v>185</v>
      </c>
      <c r="B186" s="2" t="s">
        <v>326</v>
      </c>
      <c r="C186" s="2" t="s">
        <v>5</v>
      </c>
      <c r="D186" s="2" t="s">
        <v>110</v>
      </c>
      <c r="E186" s="2" t="s">
        <v>140</v>
      </c>
      <c r="F186" s="25" t="s">
        <v>145</v>
      </c>
      <c r="G186" s="24">
        <f>'７１．アパレル分野　アパレル販売入力シート'!D186</f>
        <v>0</v>
      </c>
      <c r="H186" s="24" t="s">
        <v>3</v>
      </c>
      <c r="I186" s="25">
        <f t="shared" si="3"/>
        <v>0</v>
      </c>
      <c r="J186" s="25"/>
      <c r="K186" s="25"/>
      <c r="L186" s="25"/>
      <c r="M186" s="25"/>
      <c r="N186" s="25"/>
      <c r="O186" s="25"/>
    </row>
    <row r="187" spans="1:15" ht="11.25">
      <c r="A187" s="2">
        <v>186</v>
      </c>
      <c r="B187" s="2" t="s">
        <v>326</v>
      </c>
      <c r="C187" s="2" t="s">
        <v>5</v>
      </c>
      <c r="D187" s="2" t="s">
        <v>110</v>
      </c>
      <c r="E187" s="2" t="s">
        <v>140</v>
      </c>
      <c r="F187" s="25" t="s">
        <v>146</v>
      </c>
      <c r="G187" s="24">
        <f>'７１．アパレル分野　アパレル販売入力シート'!D187</f>
        <v>0</v>
      </c>
      <c r="H187" s="24" t="s">
        <v>3</v>
      </c>
      <c r="I187" s="25">
        <f t="shared" si="3"/>
        <v>0</v>
      </c>
      <c r="J187" s="25">
        <f>SUM(I182:I187)</f>
        <v>0</v>
      </c>
      <c r="K187" s="25">
        <f>SUM(J157:J187)</f>
        <v>0</v>
      </c>
      <c r="L187" s="25"/>
      <c r="M187" s="25"/>
      <c r="N187" s="25"/>
      <c r="O187" s="25"/>
    </row>
    <row r="188" spans="1:15" ht="11.25">
      <c r="A188" s="2">
        <v>187</v>
      </c>
      <c r="B188" s="2" t="s">
        <v>326</v>
      </c>
      <c r="C188" s="2" t="s">
        <v>5</v>
      </c>
      <c r="D188" s="2" t="s">
        <v>147</v>
      </c>
      <c r="E188" s="2" t="s">
        <v>148</v>
      </c>
      <c r="F188" s="25" t="s">
        <v>149</v>
      </c>
      <c r="G188" s="24">
        <f>'７１．アパレル分野　アパレル販売入力シート'!D188</f>
        <v>0</v>
      </c>
      <c r="H188" s="24" t="s">
        <v>1</v>
      </c>
      <c r="I188" s="25">
        <f t="shared" si="3"/>
        <v>0</v>
      </c>
      <c r="J188" s="25"/>
      <c r="K188" s="25"/>
      <c r="L188" s="25"/>
      <c r="M188" s="25"/>
      <c r="N188" s="25"/>
      <c r="O188" s="25"/>
    </row>
    <row r="189" spans="1:15" ht="11.25">
      <c r="A189" s="2">
        <v>188</v>
      </c>
      <c r="B189" s="2" t="s">
        <v>326</v>
      </c>
      <c r="C189" s="2" t="s">
        <v>5</v>
      </c>
      <c r="D189" s="2" t="s">
        <v>147</v>
      </c>
      <c r="E189" s="2" t="s">
        <v>148</v>
      </c>
      <c r="F189" s="25" t="s">
        <v>150</v>
      </c>
      <c r="G189" s="24">
        <f>'７１．アパレル分野　アパレル販売入力シート'!D189</f>
        <v>0</v>
      </c>
      <c r="H189" s="24" t="s">
        <v>1</v>
      </c>
      <c r="I189" s="25">
        <f t="shared" si="3"/>
        <v>0</v>
      </c>
      <c r="J189" s="25"/>
      <c r="K189" s="25"/>
      <c r="L189" s="25"/>
      <c r="M189" s="25"/>
      <c r="N189" s="25"/>
      <c r="O189" s="25"/>
    </row>
    <row r="190" spans="1:15" ht="11.25">
      <c r="A190" s="2">
        <v>189</v>
      </c>
      <c r="B190" s="2" t="s">
        <v>326</v>
      </c>
      <c r="C190" s="2" t="s">
        <v>5</v>
      </c>
      <c r="D190" s="2" t="s">
        <v>147</v>
      </c>
      <c r="E190" s="2" t="s">
        <v>148</v>
      </c>
      <c r="F190" s="25" t="s">
        <v>151</v>
      </c>
      <c r="G190" s="24">
        <f>'７１．アパレル分野　アパレル販売入力シート'!D190</f>
        <v>0</v>
      </c>
      <c r="H190" s="24" t="s">
        <v>2</v>
      </c>
      <c r="I190" s="25">
        <f t="shared" si="3"/>
        <v>0</v>
      </c>
      <c r="J190" s="25"/>
      <c r="K190" s="25"/>
      <c r="L190" s="25"/>
      <c r="M190" s="25"/>
      <c r="N190" s="25"/>
      <c r="O190" s="25"/>
    </row>
    <row r="191" spans="1:15" ht="11.25">
      <c r="A191" s="2">
        <v>190</v>
      </c>
      <c r="B191" s="2" t="s">
        <v>326</v>
      </c>
      <c r="C191" s="2" t="s">
        <v>5</v>
      </c>
      <c r="D191" s="2" t="s">
        <v>147</v>
      </c>
      <c r="E191" s="2" t="s">
        <v>148</v>
      </c>
      <c r="F191" s="25" t="s">
        <v>152</v>
      </c>
      <c r="G191" s="24">
        <f>'７１．アパレル分野　アパレル販売入力シート'!D191</f>
        <v>0</v>
      </c>
      <c r="H191" s="24" t="s">
        <v>2</v>
      </c>
      <c r="I191" s="25">
        <f t="shared" si="3"/>
        <v>0</v>
      </c>
      <c r="J191" s="25"/>
      <c r="K191" s="25"/>
      <c r="L191" s="25"/>
      <c r="M191" s="25"/>
      <c r="N191" s="25"/>
      <c r="O191" s="25"/>
    </row>
    <row r="192" spans="1:15" ht="11.25">
      <c r="A192" s="2">
        <v>191</v>
      </c>
      <c r="B192" s="2" t="s">
        <v>326</v>
      </c>
      <c r="C192" s="2" t="s">
        <v>5</v>
      </c>
      <c r="D192" s="2" t="s">
        <v>147</v>
      </c>
      <c r="E192" s="2" t="s">
        <v>148</v>
      </c>
      <c r="F192" s="25" t="s">
        <v>153</v>
      </c>
      <c r="G192" s="24">
        <f>'７１．アパレル分野　アパレル販売入力シート'!D192</f>
        <v>0</v>
      </c>
      <c r="H192" s="24" t="s">
        <v>3</v>
      </c>
      <c r="I192" s="25">
        <f t="shared" si="3"/>
        <v>0</v>
      </c>
      <c r="J192" s="25"/>
      <c r="K192" s="25"/>
      <c r="L192" s="25"/>
      <c r="M192" s="25"/>
      <c r="N192" s="25"/>
      <c r="O192" s="25"/>
    </row>
    <row r="193" spans="1:15" ht="11.25">
      <c r="A193" s="2">
        <v>192</v>
      </c>
      <c r="B193" s="2" t="s">
        <v>326</v>
      </c>
      <c r="C193" s="2" t="s">
        <v>5</v>
      </c>
      <c r="D193" s="2" t="s">
        <v>147</v>
      </c>
      <c r="E193" s="2" t="s">
        <v>148</v>
      </c>
      <c r="F193" s="25" t="s">
        <v>154</v>
      </c>
      <c r="G193" s="24">
        <f>'７１．アパレル分野　アパレル販売入力シート'!D193</f>
        <v>0</v>
      </c>
      <c r="H193" s="24" t="s">
        <v>3</v>
      </c>
      <c r="I193" s="25">
        <f t="shared" si="3"/>
        <v>0</v>
      </c>
      <c r="J193" s="25">
        <f>SUM(I188:I193)</f>
        <v>0</v>
      </c>
      <c r="K193" s="25"/>
      <c r="L193" s="25"/>
      <c r="M193" s="25"/>
      <c r="N193" s="25"/>
      <c r="O193" s="25"/>
    </row>
    <row r="194" spans="1:15" ht="11.25">
      <c r="A194" s="2">
        <v>193</v>
      </c>
      <c r="B194" s="2" t="s">
        <v>326</v>
      </c>
      <c r="C194" s="2" t="s">
        <v>5</v>
      </c>
      <c r="D194" s="2" t="s">
        <v>147</v>
      </c>
      <c r="E194" s="2" t="s">
        <v>158</v>
      </c>
      <c r="F194" s="25" t="s">
        <v>159</v>
      </c>
      <c r="G194" s="24">
        <f>'７１．アパレル分野　アパレル販売入力シート'!D194</f>
        <v>0</v>
      </c>
      <c r="H194" s="24" t="s">
        <v>1</v>
      </c>
      <c r="I194" s="25">
        <f aca="true" t="shared" si="4" ref="I194:I318">IF(G194="○",IF(H194="A",1,(IF(H194="B",0,IF(H194="C",-1)))),0)</f>
        <v>0</v>
      </c>
      <c r="J194" s="25"/>
      <c r="K194" s="25"/>
      <c r="L194" s="25"/>
      <c r="M194" s="25"/>
      <c r="N194" s="25"/>
      <c r="O194" s="25"/>
    </row>
    <row r="195" spans="1:15" ht="11.25">
      <c r="A195" s="2">
        <v>194</v>
      </c>
      <c r="B195" s="2" t="s">
        <v>326</v>
      </c>
      <c r="C195" s="2" t="s">
        <v>5</v>
      </c>
      <c r="D195" s="2" t="s">
        <v>147</v>
      </c>
      <c r="E195" s="2" t="s">
        <v>158</v>
      </c>
      <c r="F195" s="25" t="s">
        <v>160</v>
      </c>
      <c r="G195" s="24">
        <f>'７１．アパレル分野　アパレル販売入力シート'!D195</f>
        <v>0</v>
      </c>
      <c r="H195" s="24" t="s">
        <v>1</v>
      </c>
      <c r="I195" s="25">
        <f t="shared" si="4"/>
        <v>0</v>
      </c>
      <c r="J195" s="25"/>
      <c r="K195" s="25"/>
      <c r="L195" s="25"/>
      <c r="M195" s="25"/>
      <c r="N195" s="25"/>
      <c r="O195" s="25"/>
    </row>
    <row r="196" spans="1:15" ht="11.25">
      <c r="A196" s="2">
        <v>195</v>
      </c>
      <c r="B196" s="2" t="s">
        <v>326</v>
      </c>
      <c r="C196" s="2" t="s">
        <v>5</v>
      </c>
      <c r="D196" s="2" t="s">
        <v>147</v>
      </c>
      <c r="E196" s="2" t="s">
        <v>158</v>
      </c>
      <c r="F196" s="25" t="s">
        <v>161</v>
      </c>
      <c r="G196" s="24">
        <f>'７１．アパレル分野　アパレル販売入力シート'!D196</f>
        <v>0</v>
      </c>
      <c r="H196" s="24" t="s">
        <v>2</v>
      </c>
      <c r="I196" s="25">
        <f t="shared" si="4"/>
        <v>0</v>
      </c>
      <c r="J196" s="25"/>
      <c r="K196" s="25"/>
      <c r="L196" s="25"/>
      <c r="M196" s="25"/>
      <c r="N196" s="25"/>
      <c r="O196" s="25"/>
    </row>
    <row r="197" spans="1:15" ht="11.25">
      <c r="A197" s="2">
        <v>196</v>
      </c>
      <c r="B197" s="2" t="s">
        <v>326</v>
      </c>
      <c r="C197" s="2" t="s">
        <v>5</v>
      </c>
      <c r="D197" s="2" t="s">
        <v>147</v>
      </c>
      <c r="E197" s="2" t="s">
        <v>158</v>
      </c>
      <c r="F197" s="25" t="s">
        <v>162</v>
      </c>
      <c r="G197" s="24">
        <f>'７１．アパレル分野　アパレル販売入力シート'!D197</f>
        <v>0</v>
      </c>
      <c r="H197" s="24" t="s">
        <v>2</v>
      </c>
      <c r="I197" s="25">
        <f t="shared" si="4"/>
        <v>0</v>
      </c>
      <c r="J197" s="25"/>
      <c r="K197" s="25"/>
      <c r="L197" s="25"/>
      <c r="M197" s="25"/>
      <c r="N197" s="25"/>
      <c r="O197" s="25"/>
    </row>
    <row r="198" spans="1:15" ht="11.25">
      <c r="A198" s="2">
        <v>197</v>
      </c>
      <c r="B198" s="2" t="s">
        <v>326</v>
      </c>
      <c r="C198" s="2" t="s">
        <v>5</v>
      </c>
      <c r="D198" s="2" t="s">
        <v>147</v>
      </c>
      <c r="E198" s="2" t="s">
        <v>158</v>
      </c>
      <c r="F198" s="25" t="s">
        <v>163</v>
      </c>
      <c r="G198" s="24">
        <f>'７１．アパレル分野　アパレル販売入力シート'!D198</f>
        <v>0</v>
      </c>
      <c r="H198" s="24" t="s">
        <v>3</v>
      </c>
      <c r="I198" s="25">
        <f t="shared" si="4"/>
        <v>0</v>
      </c>
      <c r="J198" s="25"/>
      <c r="K198" s="25"/>
      <c r="L198" s="25"/>
      <c r="M198" s="25"/>
      <c r="N198" s="25"/>
      <c r="O198" s="25"/>
    </row>
    <row r="199" spans="1:15" ht="11.25">
      <c r="A199" s="2">
        <v>198</v>
      </c>
      <c r="B199" s="2" t="s">
        <v>326</v>
      </c>
      <c r="C199" s="2" t="s">
        <v>5</v>
      </c>
      <c r="D199" s="2" t="s">
        <v>147</v>
      </c>
      <c r="E199" s="2" t="s">
        <v>158</v>
      </c>
      <c r="F199" s="25" t="s">
        <v>164</v>
      </c>
      <c r="G199" s="24">
        <f>'７１．アパレル分野　アパレル販売入力シート'!D199</f>
        <v>0</v>
      </c>
      <c r="H199" s="24" t="s">
        <v>3</v>
      </c>
      <c r="I199" s="25">
        <f t="shared" si="4"/>
        <v>0</v>
      </c>
      <c r="J199" s="25"/>
      <c r="K199" s="25"/>
      <c r="L199" s="25"/>
      <c r="M199" s="25"/>
      <c r="N199" s="25"/>
      <c r="O199" s="25"/>
    </row>
    <row r="200" spans="1:15" ht="11.25">
      <c r="A200" s="2">
        <v>199</v>
      </c>
      <c r="B200" s="2" t="s">
        <v>326</v>
      </c>
      <c r="C200" s="2" t="s">
        <v>5</v>
      </c>
      <c r="D200" s="2" t="s">
        <v>147</v>
      </c>
      <c r="E200" s="2" t="s">
        <v>158</v>
      </c>
      <c r="F200" s="25" t="s">
        <v>165</v>
      </c>
      <c r="G200" s="24">
        <f>'７１．アパレル分野　アパレル販売入力シート'!D200</f>
        <v>0</v>
      </c>
      <c r="H200" s="24" t="s">
        <v>3</v>
      </c>
      <c r="I200" s="25">
        <f t="shared" si="4"/>
        <v>0</v>
      </c>
      <c r="J200" s="25">
        <f>SUM(I194:I200)</f>
        <v>0</v>
      </c>
      <c r="K200" s="25"/>
      <c r="L200" s="25"/>
      <c r="M200" s="25"/>
      <c r="N200" s="25"/>
      <c r="O200" s="25"/>
    </row>
    <row r="201" spans="1:15" ht="11.25">
      <c r="A201" s="2">
        <v>200</v>
      </c>
      <c r="B201" s="2" t="s">
        <v>326</v>
      </c>
      <c r="C201" s="2" t="s">
        <v>5</v>
      </c>
      <c r="D201" s="2" t="s">
        <v>147</v>
      </c>
      <c r="E201" s="2" t="s">
        <v>166</v>
      </c>
      <c r="F201" s="25" t="s">
        <v>167</v>
      </c>
      <c r="G201" s="24">
        <f>'７１．アパレル分野　アパレル販売入力シート'!D201</f>
        <v>0</v>
      </c>
      <c r="H201" s="24" t="s">
        <v>1</v>
      </c>
      <c r="I201" s="25">
        <f t="shared" si="4"/>
        <v>0</v>
      </c>
      <c r="J201" s="25"/>
      <c r="K201" s="25"/>
      <c r="L201" s="25"/>
      <c r="M201" s="25"/>
      <c r="N201" s="25"/>
      <c r="O201" s="25"/>
    </row>
    <row r="202" spans="1:15" ht="11.25">
      <c r="A202" s="2">
        <v>201</v>
      </c>
      <c r="B202" s="2" t="s">
        <v>326</v>
      </c>
      <c r="C202" s="2" t="s">
        <v>5</v>
      </c>
      <c r="D202" s="2" t="s">
        <v>147</v>
      </c>
      <c r="E202" s="2" t="s">
        <v>166</v>
      </c>
      <c r="F202" s="25" t="s">
        <v>168</v>
      </c>
      <c r="G202" s="24">
        <f>'７１．アパレル分野　アパレル販売入力シート'!D202</f>
        <v>0</v>
      </c>
      <c r="H202" s="24" t="s">
        <v>1</v>
      </c>
      <c r="I202" s="25">
        <f t="shared" si="4"/>
        <v>0</v>
      </c>
      <c r="J202" s="25"/>
      <c r="K202" s="25"/>
      <c r="L202" s="25"/>
      <c r="M202" s="25"/>
      <c r="N202" s="25"/>
      <c r="O202" s="25"/>
    </row>
    <row r="203" spans="1:15" ht="11.25">
      <c r="A203" s="2">
        <v>202</v>
      </c>
      <c r="B203" s="2" t="s">
        <v>326</v>
      </c>
      <c r="C203" s="2" t="s">
        <v>5</v>
      </c>
      <c r="D203" s="2" t="s">
        <v>147</v>
      </c>
      <c r="E203" s="2" t="s">
        <v>166</v>
      </c>
      <c r="F203" s="25" t="s">
        <v>169</v>
      </c>
      <c r="G203" s="24">
        <f>'７１．アパレル分野　アパレル販売入力シート'!D203</f>
        <v>0</v>
      </c>
      <c r="H203" s="24" t="s">
        <v>2</v>
      </c>
      <c r="I203" s="25">
        <f t="shared" si="4"/>
        <v>0</v>
      </c>
      <c r="J203" s="25"/>
      <c r="K203" s="25"/>
      <c r="L203" s="25"/>
      <c r="M203" s="25"/>
      <c r="N203" s="25"/>
      <c r="O203" s="25"/>
    </row>
    <row r="204" spans="1:15" ht="11.25">
      <c r="A204" s="2">
        <v>203</v>
      </c>
      <c r="B204" s="2" t="s">
        <v>326</v>
      </c>
      <c r="C204" s="2" t="s">
        <v>5</v>
      </c>
      <c r="D204" s="2" t="s">
        <v>147</v>
      </c>
      <c r="E204" s="2" t="s">
        <v>166</v>
      </c>
      <c r="F204" s="25" t="s">
        <v>170</v>
      </c>
      <c r="G204" s="24">
        <f>'７１．アパレル分野　アパレル販売入力シート'!D204</f>
        <v>0</v>
      </c>
      <c r="H204" s="24" t="s">
        <v>2</v>
      </c>
      <c r="I204" s="25">
        <f t="shared" si="4"/>
        <v>0</v>
      </c>
      <c r="J204" s="25"/>
      <c r="K204" s="25"/>
      <c r="L204" s="25"/>
      <c r="M204" s="25"/>
      <c r="N204" s="25"/>
      <c r="O204" s="25"/>
    </row>
    <row r="205" spans="1:15" ht="11.25">
      <c r="A205" s="2">
        <v>204</v>
      </c>
      <c r="B205" s="2" t="s">
        <v>326</v>
      </c>
      <c r="C205" s="2" t="s">
        <v>5</v>
      </c>
      <c r="D205" s="2" t="s">
        <v>147</v>
      </c>
      <c r="E205" s="2" t="s">
        <v>166</v>
      </c>
      <c r="F205" s="25" t="s">
        <v>153</v>
      </c>
      <c r="G205" s="24">
        <f>'７１．アパレル分野　アパレル販売入力シート'!D205</f>
        <v>0</v>
      </c>
      <c r="H205" s="24" t="s">
        <v>3</v>
      </c>
      <c r="I205" s="25">
        <f t="shared" si="4"/>
        <v>0</v>
      </c>
      <c r="J205" s="25"/>
      <c r="K205" s="25"/>
      <c r="L205" s="25"/>
      <c r="M205" s="25"/>
      <c r="N205" s="25"/>
      <c r="O205" s="25"/>
    </row>
    <row r="206" spans="1:15" ht="11.25">
      <c r="A206" s="2">
        <v>205</v>
      </c>
      <c r="B206" s="2" t="s">
        <v>326</v>
      </c>
      <c r="C206" s="2" t="s">
        <v>5</v>
      </c>
      <c r="D206" s="2" t="s">
        <v>147</v>
      </c>
      <c r="E206" s="2" t="s">
        <v>166</v>
      </c>
      <c r="F206" s="25" t="s">
        <v>171</v>
      </c>
      <c r="G206" s="24">
        <f>'７１．アパレル分野　アパレル販売入力シート'!D206</f>
        <v>0</v>
      </c>
      <c r="H206" s="24" t="s">
        <v>3</v>
      </c>
      <c r="I206" s="25">
        <f t="shared" si="4"/>
        <v>0</v>
      </c>
      <c r="J206" s="25">
        <f>SUM(I201:I206)</f>
        <v>0</v>
      </c>
      <c r="K206" s="25"/>
      <c r="L206" s="25"/>
      <c r="M206" s="25"/>
      <c r="N206" s="25"/>
      <c r="O206" s="25"/>
    </row>
    <row r="207" spans="1:15" ht="11.25">
      <c r="A207" s="2">
        <v>206</v>
      </c>
      <c r="B207" s="2" t="s">
        <v>326</v>
      </c>
      <c r="C207" s="2" t="s">
        <v>5</v>
      </c>
      <c r="D207" s="2" t="s">
        <v>147</v>
      </c>
      <c r="E207" s="2" t="s">
        <v>172</v>
      </c>
      <c r="F207" s="25" t="s">
        <v>173</v>
      </c>
      <c r="G207" s="24">
        <f>'７１．アパレル分野　アパレル販売入力シート'!D207</f>
        <v>0</v>
      </c>
      <c r="H207" s="24" t="s">
        <v>1</v>
      </c>
      <c r="I207" s="25">
        <f t="shared" si="4"/>
        <v>0</v>
      </c>
      <c r="J207" s="25"/>
      <c r="K207" s="25"/>
      <c r="L207" s="25"/>
      <c r="M207" s="25"/>
      <c r="N207" s="25"/>
      <c r="O207" s="25"/>
    </row>
    <row r="208" spans="1:15" ht="11.25">
      <c r="A208" s="2">
        <v>207</v>
      </c>
      <c r="B208" s="2" t="s">
        <v>326</v>
      </c>
      <c r="C208" s="2" t="s">
        <v>5</v>
      </c>
      <c r="D208" s="2" t="s">
        <v>147</v>
      </c>
      <c r="E208" s="2" t="s">
        <v>172</v>
      </c>
      <c r="F208" s="25" t="s">
        <v>174</v>
      </c>
      <c r="G208" s="24">
        <f>'７１．アパレル分野　アパレル販売入力シート'!D208</f>
        <v>0</v>
      </c>
      <c r="H208" s="24" t="s">
        <v>1</v>
      </c>
      <c r="I208" s="25">
        <f t="shared" si="4"/>
        <v>0</v>
      </c>
      <c r="J208" s="25"/>
      <c r="K208" s="25"/>
      <c r="L208" s="25"/>
      <c r="M208" s="25"/>
      <c r="N208" s="25"/>
      <c r="O208" s="25"/>
    </row>
    <row r="209" spans="1:15" ht="11.25">
      <c r="A209" s="2">
        <v>208</v>
      </c>
      <c r="B209" s="2" t="s">
        <v>326</v>
      </c>
      <c r="C209" s="2" t="s">
        <v>5</v>
      </c>
      <c r="D209" s="2" t="s">
        <v>147</v>
      </c>
      <c r="E209" s="2" t="s">
        <v>172</v>
      </c>
      <c r="F209" s="25" t="s">
        <v>175</v>
      </c>
      <c r="G209" s="24">
        <f>'７１．アパレル分野　アパレル販売入力シート'!D209</f>
        <v>0</v>
      </c>
      <c r="H209" s="24" t="s">
        <v>1</v>
      </c>
      <c r="I209" s="25">
        <f t="shared" si="4"/>
        <v>0</v>
      </c>
      <c r="J209" s="25"/>
      <c r="K209" s="25"/>
      <c r="L209" s="25"/>
      <c r="M209" s="25"/>
      <c r="N209" s="25"/>
      <c r="O209" s="25"/>
    </row>
    <row r="210" spans="1:15" ht="11.25">
      <c r="A210" s="2">
        <v>209</v>
      </c>
      <c r="B210" s="2" t="s">
        <v>326</v>
      </c>
      <c r="C210" s="2" t="s">
        <v>5</v>
      </c>
      <c r="D210" s="2" t="s">
        <v>147</v>
      </c>
      <c r="E210" s="2" t="s">
        <v>172</v>
      </c>
      <c r="F210" s="25" t="s">
        <v>176</v>
      </c>
      <c r="G210" s="24">
        <f>'７１．アパレル分野　アパレル販売入力シート'!D210</f>
        <v>0</v>
      </c>
      <c r="H210" s="24" t="s">
        <v>2</v>
      </c>
      <c r="I210" s="25">
        <f t="shared" si="4"/>
        <v>0</v>
      </c>
      <c r="J210" s="25"/>
      <c r="K210" s="25"/>
      <c r="L210" s="25"/>
      <c r="M210" s="25"/>
      <c r="N210" s="25"/>
      <c r="O210" s="25"/>
    </row>
    <row r="211" spans="1:15" ht="11.25">
      <c r="A211" s="2">
        <v>210</v>
      </c>
      <c r="B211" s="2" t="s">
        <v>326</v>
      </c>
      <c r="C211" s="2" t="s">
        <v>5</v>
      </c>
      <c r="D211" s="2" t="s">
        <v>147</v>
      </c>
      <c r="E211" s="2" t="s">
        <v>172</v>
      </c>
      <c r="F211" s="25" t="s">
        <v>177</v>
      </c>
      <c r="G211" s="24">
        <f>'７１．アパレル分野　アパレル販売入力シート'!D211</f>
        <v>0</v>
      </c>
      <c r="H211" s="24" t="s">
        <v>2</v>
      </c>
      <c r="I211" s="25">
        <f t="shared" si="4"/>
        <v>0</v>
      </c>
      <c r="J211" s="25"/>
      <c r="K211" s="25"/>
      <c r="L211" s="25"/>
      <c r="M211" s="25"/>
      <c r="N211" s="25"/>
      <c r="O211" s="25"/>
    </row>
    <row r="212" spans="1:15" ht="11.25">
      <c r="A212" s="2">
        <v>211</v>
      </c>
      <c r="B212" s="2" t="s">
        <v>326</v>
      </c>
      <c r="C212" s="2" t="s">
        <v>5</v>
      </c>
      <c r="D212" s="2" t="s">
        <v>147</v>
      </c>
      <c r="E212" s="2" t="s">
        <v>172</v>
      </c>
      <c r="F212" s="25" t="s">
        <v>178</v>
      </c>
      <c r="G212" s="24">
        <f>'７１．アパレル分野　アパレル販売入力シート'!D212</f>
        <v>0</v>
      </c>
      <c r="H212" s="24" t="s">
        <v>181</v>
      </c>
      <c r="I212" s="25">
        <f t="shared" si="4"/>
        <v>0</v>
      </c>
      <c r="J212" s="25"/>
      <c r="K212" s="25"/>
      <c r="L212" s="25"/>
      <c r="M212" s="25"/>
      <c r="N212" s="25"/>
      <c r="O212" s="25"/>
    </row>
    <row r="213" spans="1:15" ht="11.25">
      <c r="A213" s="2">
        <v>212</v>
      </c>
      <c r="B213" s="2" t="s">
        <v>326</v>
      </c>
      <c r="C213" s="2" t="s">
        <v>5</v>
      </c>
      <c r="D213" s="2" t="s">
        <v>147</v>
      </c>
      <c r="E213" s="2" t="s">
        <v>172</v>
      </c>
      <c r="F213" s="25" t="s">
        <v>179</v>
      </c>
      <c r="G213" s="24">
        <f>'７１．アパレル分野　アパレル販売入力シート'!D213</f>
        <v>0</v>
      </c>
      <c r="H213" s="24" t="s">
        <v>3</v>
      </c>
      <c r="I213" s="25">
        <f t="shared" si="4"/>
        <v>0</v>
      </c>
      <c r="J213" s="25"/>
      <c r="K213" s="25"/>
      <c r="L213" s="25"/>
      <c r="M213" s="25"/>
      <c r="N213" s="25"/>
      <c r="O213" s="25"/>
    </row>
    <row r="214" spans="1:15" ht="11.25">
      <c r="A214" s="2">
        <v>213</v>
      </c>
      <c r="B214" s="2" t="s">
        <v>326</v>
      </c>
      <c r="C214" s="2" t="s">
        <v>5</v>
      </c>
      <c r="D214" s="2" t="s">
        <v>147</v>
      </c>
      <c r="E214" s="2" t="s">
        <v>172</v>
      </c>
      <c r="F214" s="25" t="s">
        <v>180</v>
      </c>
      <c r="G214" s="24">
        <f>'７１．アパレル分野　アパレル販売入力シート'!D214</f>
        <v>0</v>
      </c>
      <c r="H214" s="24" t="s">
        <v>3</v>
      </c>
      <c r="I214" s="25">
        <f t="shared" si="4"/>
        <v>0</v>
      </c>
      <c r="J214" s="25">
        <f>SUM(I207:I214)</f>
        <v>0</v>
      </c>
      <c r="K214" s="25"/>
      <c r="L214" s="25"/>
      <c r="M214" s="25"/>
      <c r="N214" s="25"/>
      <c r="O214" s="25"/>
    </row>
    <row r="215" spans="1:15" ht="11.25">
      <c r="A215" s="2">
        <v>214</v>
      </c>
      <c r="B215" s="2" t="s">
        <v>326</v>
      </c>
      <c r="C215" s="2" t="s">
        <v>5</v>
      </c>
      <c r="D215" s="2" t="s">
        <v>147</v>
      </c>
      <c r="E215" s="2" t="s">
        <v>182</v>
      </c>
      <c r="F215" s="25" t="s">
        <v>183</v>
      </c>
      <c r="G215" s="24">
        <f>'７１．アパレル分野　アパレル販売入力シート'!D215</f>
        <v>0</v>
      </c>
      <c r="H215" s="24" t="s">
        <v>1</v>
      </c>
      <c r="I215" s="25">
        <f t="shared" si="4"/>
        <v>0</v>
      </c>
      <c r="J215" s="25"/>
      <c r="K215" s="25"/>
      <c r="L215" s="25"/>
      <c r="M215" s="25"/>
      <c r="N215" s="25"/>
      <c r="O215" s="25"/>
    </row>
    <row r="216" spans="1:15" ht="11.25">
      <c r="A216" s="2">
        <v>215</v>
      </c>
      <c r="B216" s="2" t="s">
        <v>326</v>
      </c>
      <c r="C216" s="2" t="s">
        <v>5</v>
      </c>
      <c r="D216" s="2" t="s">
        <v>147</v>
      </c>
      <c r="E216" s="2" t="s">
        <v>182</v>
      </c>
      <c r="F216" s="25" t="s">
        <v>184</v>
      </c>
      <c r="G216" s="24">
        <f>'７１．アパレル分野　アパレル販売入力シート'!D216</f>
        <v>0</v>
      </c>
      <c r="H216" s="24" t="s">
        <v>1</v>
      </c>
      <c r="I216" s="25">
        <f t="shared" si="4"/>
        <v>0</v>
      </c>
      <c r="J216" s="25"/>
      <c r="K216" s="25"/>
      <c r="L216" s="25"/>
      <c r="M216" s="25"/>
      <c r="N216" s="25"/>
      <c r="O216" s="25"/>
    </row>
    <row r="217" spans="1:15" ht="11.25">
      <c r="A217" s="2">
        <v>216</v>
      </c>
      <c r="B217" s="2" t="s">
        <v>326</v>
      </c>
      <c r="C217" s="2" t="s">
        <v>5</v>
      </c>
      <c r="D217" s="2" t="s">
        <v>147</v>
      </c>
      <c r="E217" s="2" t="s">
        <v>182</v>
      </c>
      <c r="F217" s="25" t="s">
        <v>185</v>
      </c>
      <c r="G217" s="24">
        <f>'７１．アパレル分野　アパレル販売入力シート'!D217</f>
        <v>0</v>
      </c>
      <c r="H217" s="24" t="s">
        <v>2</v>
      </c>
      <c r="I217" s="25">
        <f t="shared" si="4"/>
        <v>0</v>
      </c>
      <c r="J217" s="25"/>
      <c r="K217" s="25"/>
      <c r="L217" s="25"/>
      <c r="M217" s="25"/>
      <c r="N217" s="25"/>
      <c r="O217" s="25"/>
    </row>
    <row r="218" spans="1:15" ht="11.25">
      <c r="A218" s="2">
        <v>217</v>
      </c>
      <c r="B218" s="2" t="s">
        <v>326</v>
      </c>
      <c r="C218" s="2" t="s">
        <v>5</v>
      </c>
      <c r="D218" s="2" t="s">
        <v>147</v>
      </c>
      <c r="E218" s="2" t="s">
        <v>182</v>
      </c>
      <c r="F218" s="25" t="s">
        <v>186</v>
      </c>
      <c r="G218" s="24">
        <f>'７１．アパレル分野　アパレル販売入力シート'!D218</f>
        <v>0</v>
      </c>
      <c r="H218" s="24" t="s">
        <v>2</v>
      </c>
      <c r="I218" s="25">
        <f t="shared" si="4"/>
        <v>0</v>
      </c>
      <c r="J218" s="25"/>
      <c r="K218" s="25"/>
      <c r="L218" s="25"/>
      <c r="M218" s="25"/>
      <c r="N218" s="25"/>
      <c r="O218" s="25"/>
    </row>
    <row r="219" spans="1:15" ht="11.25">
      <c r="A219" s="2">
        <v>218</v>
      </c>
      <c r="B219" s="2" t="s">
        <v>326</v>
      </c>
      <c r="C219" s="2" t="s">
        <v>5</v>
      </c>
      <c r="D219" s="2" t="s">
        <v>147</v>
      </c>
      <c r="E219" s="2" t="s">
        <v>182</v>
      </c>
      <c r="F219" s="25" t="s">
        <v>187</v>
      </c>
      <c r="G219" s="24">
        <f>'７１．アパレル分野　アパレル販売入力シート'!D219</f>
        <v>0</v>
      </c>
      <c r="H219" s="24" t="s">
        <v>3</v>
      </c>
      <c r="I219" s="25">
        <f t="shared" si="4"/>
        <v>0</v>
      </c>
      <c r="J219" s="25"/>
      <c r="K219" s="25"/>
      <c r="L219" s="25"/>
      <c r="M219" s="25"/>
      <c r="N219" s="25"/>
      <c r="O219" s="25"/>
    </row>
    <row r="220" spans="1:15" ht="11.25">
      <c r="A220" s="2">
        <v>219</v>
      </c>
      <c r="B220" s="2" t="s">
        <v>326</v>
      </c>
      <c r="C220" s="2" t="s">
        <v>5</v>
      </c>
      <c r="D220" s="2" t="s">
        <v>147</v>
      </c>
      <c r="E220" s="2" t="s">
        <v>182</v>
      </c>
      <c r="F220" s="25" t="s">
        <v>188</v>
      </c>
      <c r="G220" s="24">
        <f>'７１．アパレル分野　アパレル販売入力シート'!D220</f>
        <v>0</v>
      </c>
      <c r="H220" s="24" t="s">
        <v>3</v>
      </c>
      <c r="I220" s="25">
        <f t="shared" si="4"/>
        <v>0</v>
      </c>
      <c r="J220" s="25">
        <f>SUM(I215:I220)</f>
        <v>0</v>
      </c>
      <c r="K220" s="25">
        <f>SUM(J188:J220)</f>
        <v>0</v>
      </c>
      <c r="L220" s="25"/>
      <c r="M220" s="25"/>
      <c r="N220" s="25"/>
      <c r="O220" s="25"/>
    </row>
    <row r="221" spans="1:15" ht="11.25">
      <c r="A221" s="2">
        <v>220</v>
      </c>
      <c r="B221" s="2" t="s">
        <v>326</v>
      </c>
      <c r="C221" s="2" t="s">
        <v>5</v>
      </c>
      <c r="D221" s="2" t="s">
        <v>189</v>
      </c>
      <c r="E221" s="2" t="s">
        <v>190</v>
      </c>
      <c r="F221" s="25" t="s">
        <v>191</v>
      </c>
      <c r="G221" s="24">
        <f>'７１．アパレル分野　アパレル販売入力シート'!D221</f>
        <v>0</v>
      </c>
      <c r="H221" s="24" t="s">
        <v>1</v>
      </c>
      <c r="I221" s="25">
        <f t="shared" si="4"/>
        <v>0</v>
      </c>
      <c r="J221" s="25"/>
      <c r="K221" s="25"/>
      <c r="L221" s="25"/>
      <c r="M221" s="25"/>
      <c r="N221" s="25"/>
      <c r="O221" s="25"/>
    </row>
    <row r="222" spans="1:15" ht="11.25">
      <c r="A222" s="2">
        <v>221</v>
      </c>
      <c r="B222" s="2" t="s">
        <v>326</v>
      </c>
      <c r="C222" s="2" t="s">
        <v>5</v>
      </c>
      <c r="D222" s="2" t="s">
        <v>189</v>
      </c>
      <c r="E222" s="2" t="s">
        <v>190</v>
      </c>
      <c r="F222" s="25" t="s">
        <v>192</v>
      </c>
      <c r="G222" s="24">
        <f>'７１．アパレル分野　アパレル販売入力シート'!D222</f>
        <v>0</v>
      </c>
      <c r="H222" s="24" t="s">
        <v>1</v>
      </c>
      <c r="I222" s="25">
        <f t="shared" si="4"/>
        <v>0</v>
      </c>
      <c r="J222" s="25"/>
      <c r="K222" s="25"/>
      <c r="L222" s="25"/>
      <c r="M222" s="25"/>
      <c r="N222" s="25"/>
      <c r="O222" s="25"/>
    </row>
    <row r="223" spans="1:15" ht="11.25">
      <c r="A223" s="2">
        <v>222</v>
      </c>
      <c r="B223" s="2" t="s">
        <v>326</v>
      </c>
      <c r="C223" s="2" t="s">
        <v>5</v>
      </c>
      <c r="D223" s="2" t="s">
        <v>189</v>
      </c>
      <c r="E223" s="2" t="s">
        <v>190</v>
      </c>
      <c r="F223" s="25" t="s">
        <v>193</v>
      </c>
      <c r="G223" s="24">
        <f>'７１．アパレル分野　アパレル販売入力シート'!D223</f>
        <v>0</v>
      </c>
      <c r="H223" s="24" t="s">
        <v>2</v>
      </c>
      <c r="I223" s="25">
        <f t="shared" si="4"/>
        <v>0</v>
      </c>
      <c r="J223" s="25"/>
      <c r="K223" s="25"/>
      <c r="L223" s="25"/>
      <c r="M223" s="25"/>
      <c r="N223" s="25"/>
      <c r="O223" s="25"/>
    </row>
    <row r="224" spans="1:15" ht="11.25">
      <c r="A224" s="2">
        <v>223</v>
      </c>
      <c r="B224" s="2" t="s">
        <v>326</v>
      </c>
      <c r="C224" s="2" t="s">
        <v>5</v>
      </c>
      <c r="D224" s="2" t="s">
        <v>189</v>
      </c>
      <c r="E224" s="2" t="s">
        <v>190</v>
      </c>
      <c r="F224" s="25" t="s">
        <v>194</v>
      </c>
      <c r="G224" s="24">
        <f>'７１．アパレル分野　アパレル販売入力シート'!D224</f>
        <v>0</v>
      </c>
      <c r="H224" s="24" t="s">
        <v>2</v>
      </c>
      <c r="I224" s="25">
        <f t="shared" si="4"/>
        <v>0</v>
      </c>
      <c r="J224" s="25"/>
      <c r="K224" s="25"/>
      <c r="L224" s="25"/>
      <c r="M224" s="25"/>
      <c r="N224" s="25"/>
      <c r="O224" s="25"/>
    </row>
    <row r="225" spans="1:15" ht="11.25">
      <c r="A225" s="2">
        <v>224</v>
      </c>
      <c r="B225" s="2" t="s">
        <v>326</v>
      </c>
      <c r="C225" s="2" t="s">
        <v>5</v>
      </c>
      <c r="D225" s="2" t="s">
        <v>189</v>
      </c>
      <c r="E225" s="2" t="s">
        <v>190</v>
      </c>
      <c r="F225" s="25" t="s">
        <v>195</v>
      </c>
      <c r="G225" s="24">
        <f>'７１．アパレル分野　アパレル販売入力シート'!D225</f>
        <v>0</v>
      </c>
      <c r="H225" s="24" t="s">
        <v>3</v>
      </c>
      <c r="I225" s="25">
        <f t="shared" si="4"/>
        <v>0</v>
      </c>
      <c r="J225" s="25"/>
      <c r="K225" s="25"/>
      <c r="L225" s="25"/>
      <c r="M225" s="25"/>
      <c r="N225" s="25"/>
      <c r="O225" s="25"/>
    </row>
    <row r="226" spans="1:15" ht="11.25">
      <c r="A226" s="2">
        <v>225</v>
      </c>
      <c r="B226" s="2" t="s">
        <v>326</v>
      </c>
      <c r="C226" s="2" t="s">
        <v>5</v>
      </c>
      <c r="D226" s="2" t="s">
        <v>189</v>
      </c>
      <c r="E226" s="2" t="s">
        <v>190</v>
      </c>
      <c r="F226" s="25" t="s">
        <v>196</v>
      </c>
      <c r="G226" s="24">
        <f>'７１．アパレル分野　アパレル販売入力シート'!D226</f>
        <v>0</v>
      </c>
      <c r="H226" s="24" t="s">
        <v>3</v>
      </c>
      <c r="I226" s="25">
        <f t="shared" si="4"/>
        <v>0</v>
      </c>
      <c r="J226" s="25">
        <f>SUM(I221:I226)</f>
        <v>0</v>
      </c>
      <c r="K226" s="25"/>
      <c r="L226" s="25"/>
      <c r="M226" s="25"/>
      <c r="N226" s="25"/>
      <c r="O226" s="25"/>
    </row>
    <row r="227" spans="1:15" ht="11.25">
      <c r="A227" s="2">
        <v>226</v>
      </c>
      <c r="B227" s="2" t="s">
        <v>326</v>
      </c>
      <c r="C227" s="2" t="s">
        <v>5</v>
      </c>
      <c r="D227" s="2" t="s">
        <v>189</v>
      </c>
      <c r="E227" s="2" t="s">
        <v>197</v>
      </c>
      <c r="F227" s="25" t="s">
        <v>198</v>
      </c>
      <c r="G227" s="24">
        <f>'７１．アパレル分野　アパレル販売入力シート'!D227</f>
        <v>0</v>
      </c>
      <c r="H227" s="24" t="s">
        <v>1</v>
      </c>
      <c r="I227" s="25">
        <f t="shared" si="4"/>
        <v>0</v>
      </c>
      <c r="J227" s="25"/>
      <c r="K227" s="25"/>
      <c r="L227" s="25"/>
      <c r="M227" s="25"/>
      <c r="N227" s="25"/>
      <c r="O227" s="25"/>
    </row>
    <row r="228" spans="1:15" ht="11.25">
      <c r="A228" s="2">
        <v>227</v>
      </c>
      <c r="B228" s="2" t="s">
        <v>326</v>
      </c>
      <c r="C228" s="2" t="s">
        <v>5</v>
      </c>
      <c r="D228" s="2" t="s">
        <v>189</v>
      </c>
      <c r="E228" s="2" t="s">
        <v>197</v>
      </c>
      <c r="F228" s="25" t="s">
        <v>199</v>
      </c>
      <c r="G228" s="24">
        <f>'７１．アパレル分野　アパレル販売入力シート'!D228</f>
        <v>0</v>
      </c>
      <c r="H228" s="24" t="s">
        <v>1</v>
      </c>
      <c r="I228" s="25">
        <f t="shared" si="4"/>
        <v>0</v>
      </c>
      <c r="J228" s="25"/>
      <c r="K228" s="25"/>
      <c r="L228" s="25"/>
      <c r="M228" s="25"/>
      <c r="N228" s="25"/>
      <c r="O228" s="25"/>
    </row>
    <row r="229" spans="1:15" ht="11.25">
      <c r="A229" s="2">
        <v>228</v>
      </c>
      <c r="B229" s="2" t="s">
        <v>326</v>
      </c>
      <c r="C229" s="2" t="s">
        <v>5</v>
      </c>
      <c r="D229" s="2" t="s">
        <v>189</v>
      </c>
      <c r="E229" s="2" t="s">
        <v>197</v>
      </c>
      <c r="F229" s="25" t="s">
        <v>200</v>
      </c>
      <c r="G229" s="24">
        <f>'７１．アパレル分野　アパレル販売入力シート'!D229</f>
        <v>0</v>
      </c>
      <c r="H229" s="24" t="s">
        <v>2</v>
      </c>
      <c r="I229" s="25">
        <f t="shared" si="4"/>
        <v>0</v>
      </c>
      <c r="J229" s="25"/>
      <c r="K229" s="25"/>
      <c r="L229" s="25"/>
      <c r="M229" s="25"/>
      <c r="N229" s="25"/>
      <c r="O229" s="25"/>
    </row>
    <row r="230" spans="1:15" ht="11.25">
      <c r="A230" s="2">
        <v>229</v>
      </c>
      <c r="B230" s="2" t="s">
        <v>326</v>
      </c>
      <c r="C230" s="2" t="s">
        <v>5</v>
      </c>
      <c r="D230" s="2" t="s">
        <v>189</v>
      </c>
      <c r="E230" s="2" t="s">
        <v>197</v>
      </c>
      <c r="F230" s="25" t="s">
        <v>201</v>
      </c>
      <c r="G230" s="24">
        <f>'７１．アパレル分野　アパレル販売入力シート'!D230</f>
        <v>0</v>
      </c>
      <c r="H230" s="24" t="s">
        <v>2</v>
      </c>
      <c r="I230" s="25">
        <f t="shared" si="4"/>
        <v>0</v>
      </c>
      <c r="J230" s="25"/>
      <c r="K230" s="25"/>
      <c r="L230" s="25"/>
      <c r="M230" s="25"/>
      <c r="N230" s="25"/>
      <c r="O230" s="25"/>
    </row>
    <row r="231" spans="1:15" ht="11.25">
      <c r="A231" s="2">
        <v>230</v>
      </c>
      <c r="B231" s="2" t="s">
        <v>326</v>
      </c>
      <c r="C231" s="2" t="s">
        <v>5</v>
      </c>
      <c r="D231" s="2" t="s">
        <v>189</v>
      </c>
      <c r="E231" s="2" t="s">
        <v>197</v>
      </c>
      <c r="F231" s="25" t="s">
        <v>202</v>
      </c>
      <c r="G231" s="24">
        <f>'７１．アパレル分野　アパレル販売入力シート'!D231</f>
        <v>0</v>
      </c>
      <c r="H231" s="24" t="s">
        <v>3</v>
      </c>
      <c r="I231" s="25">
        <f t="shared" si="4"/>
        <v>0</v>
      </c>
      <c r="J231" s="25"/>
      <c r="K231" s="25"/>
      <c r="L231" s="25"/>
      <c r="M231" s="25"/>
      <c r="N231" s="25"/>
      <c r="O231" s="25"/>
    </row>
    <row r="232" spans="1:15" ht="11.25">
      <c r="A232" s="2">
        <v>231</v>
      </c>
      <c r="B232" s="2" t="s">
        <v>326</v>
      </c>
      <c r="C232" s="2" t="s">
        <v>5</v>
      </c>
      <c r="D232" s="2" t="s">
        <v>189</v>
      </c>
      <c r="E232" s="2" t="s">
        <v>197</v>
      </c>
      <c r="F232" s="25" t="s">
        <v>203</v>
      </c>
      <c r="G232" s="24">
        <f>'７１．アパレル分野　アパレル販売入力シート'!D232</f>
        <v>0</v>
      </c>
      <c r="H232" s="24" t="s">
        <v>3</v>
      </c>
      <c r="I232" s="25">
        <f t="shared" si="4"/>
        <v>0</v>
      </c>
      <c r="J232" s="25">
        <f>SUM(I227:I232)</f>
        <v>0</v>
      </c>
      <c r="K232" s="25"/>
      <c r="L232" s="25"/>
      <c r="M232" s="25"/>
      <c r="N232" s="25"/>
      <c r="O232" s="25"/>
    </row>
    <row r="233" spans="1:15" ht="11.25">
      <c r="A233" s="2">
        <v>232</v>
      </c>
      <c r="B233" s="2" t="s">
        <v>326</v>
      </c>
      <c r="C233" s="2" t="s">
        <v>5</v>
      </c>
      <c r="D233" s="2" t="s">
        <v>189</v>
      </c>
      <c r="E233" s="2" t="s">
        <v>204</v>
      </c>
      <c r="F233" s="25" t="s">
        <v>205</v>
      </c>
      <c r="G233" s="24">
        <f>'７１．アパレル分野　アパレル販売入力シート'!D233</f>
        <v>0</v>
      </c>
      <c r="H233" s="24" t="s">
        <v>1</v>
      </c>
      <c r="I233" s="25">
        <f t="shared" si="4"/>
        <v>0</v>
      </c>
      <c r="J233" s="25"/>
      <c r="K233" s="25"/>
      <c r="L233" s="25"/>
      <c r="M233" s="25"/>
      <c r="N233" s="25"/>
      <c r="O233" s="25"/>
    </row>
    <row r="234" spans="1:15" ht="11.25">
      <c r="A234" s="2">
        <v>233</v>
      </c>
      <c r="B234" s="2" t="s">
        <v>326</v>
      </c>
      <c r="C234" s="2" t="s">
        <v>5</v>
      </c>
      <c r="D234" s="2" t="s">
        <v>189</v>
      </c>
      <c r="E234" s="2" t="s">
        <v>204</v>
      </c>
      <c r="F234" s="25" t="s">
        <v>206</v>
      </c>
      <c r="G234" s="24">
        <f>'７１．アパレル分野　アパレル販売入力シート'!D234</f>
        <v>0</v>
      </c>
      <c r="H234" s="24" t="s">
        <v>1</v>
      </c>
      <c r="I234" s="25">
        <f t="shared" si="4"/>
        <v>0</v>
      </c>
      <c r="J234" s="25"/>
      <c r="K234" s="25"/>
      <c r="L234" s="25"/>
      <c r="M234" s="25"/>
      <c r="N234" s="25"/>
      <c r="O234" s="25"/>
    </row>
    <row r="235" spans="1:15" ht="11.25">
      <c r="A235" s="2">
        <v>234</v>
      </c>
      <c r="B235" s="2" t="s">
        <v>326</v>
      </c>
      <c r="C235" s="2" t="s">
        <v>5</v>
      </c>
      <c r="D235" s="2" t="s">
        <v>189</v>
      </c>
      <c r="E235" s="2" t="s">
        <v>204</v>
      </c>
      <c r="F235" s="25" t="s">
        <v>207</v>
      </c>
      <c r="G235" s="24">
        <f>'７１．アパレル分野　アパレル販売入力シート'!D235</f>
        <v>0</v>
      </c>
      <c r="H235" s="24" t="s">
        <v>2</v>
      </c>
      <c r="I235" s="25">
        <f t="shared" si="4"/>
        <v>0</v>
      </c>
      <c r="J235" s="25"/>
      <c r="K235" s="25"/>
      <c r="L235" s="25"/>
      <c r="M235" s="25"/>
      <c r="N235" s="25"/>
      <c r="O235" s="25"/>
    </row>
    <row r="236" spans="1:15" ht="11.25">
      <c r="A236" s="2">
        <v>235</v>
      </c>
      <c r="B236" s="2" t="s">
        <v>326</v>
      </c>
      <c r="C236" s="2" t="s">
        <v>5</v>
      </c>
      <c r="D236" s="2" t="s">
        <v>189</v>
      </c>
      <c r="E236" s="2" t="s">
        <v>204</v>
      </c>
      <c r="F236" s="25" t="s">
        <v>208</v>
      </c>
      <c r="G236" s="24">
        <f>'７１．アパレル分野　アパレル販売入力シート'!D236</f>
        <v>0</v>
      </c>
      <c r="H236" s="24" t="s">
        <v>2</v>
      </c>
      <c r="I236" s="25">
        <f t="shared" si="4"/>
        <v>0</v>
      </c>
      <c r="J236" s="25"/>
      <c r="K236" s="25"/>
      <c r="L236" s="25"/>
      <c r="M236" s="25"/>
      <c r="N236" s="25"/>
      <c r="O236" s="25"/>
    </row>
    <row r="237" spans="1:15" ht="11.25">
      <c r="A237" s="2">
        <v>236</v>
      </c>
      <c r="B237" s="2" t="s">
        <v>326</v>
      </c>
      <c r="C237" s="2" t="s">
        <v>5</v>
      </c>
      <c r="D237" s="2" t="s">
        <v>189</v>
      </c>
      <c r="E237" s="2" t="s">
        <v>204</v>
      </c>
      <c r="F237" s="25" t="s">
        <v>209</v>
      </c>
      <c r="G237" s="24">
        <f>'７１．アパレル分野　アパレル販売入力シート'!D237</f>
        <v>0</v>
      </c>
      <c r="H237" s="24" t="s">
        <v>3</v>
      </c>
      <c r="I237" s="25">
        <f t="shared" si="4"/>
        <v>0</v>
      </c>
      <c r="J237" s="25"/>
      <c r="K237" s="25"/>
      <c r="L237" s="25"/>
      <c r="M237" s="25"/>
      <c r="N237" s="25"/>
      <c r="O237" s="25"/>
    </row>
    <row r="238" spans="1:15" ht="11.25">
      <c r="A238" s="2">
        <v>237</v>
      </c>
      <c r="B238" s="2" t="s">
        <v>326</v>
      </c>
      <c r="C238" s="2" t="s">
        <v>5</v>
      </c>
      <c r="D238" s="2" t="s">
        <v>189</v>
      </c>
      <c r="E238" s="2" t="s">
        <v>204</v>
      </c>
      <c r="F238" s="25" t="s">
        <v>210</v>
      </c>
      <c r="G238" s="24">
        <f>'７１．アパレル分野　アパレル販売入力シート'!D238</f>
        <v>0</v>
      </c>
      <c r="H238" s="24" t="s">
        <v>3</v>
      </c>
      <c r="I238" s="25">
        <f t="shared" si="4"/>
        <v>0</v>
      </c>
      <c r="J238" s="25">
        <f>SUM(I233:I238)</f>
        <v>0</v>
      </c>
      <c r="K238" s="25"/>
      <c r="L238" s="25"/>
      <c r="M238" s="25"/>
      <c r="N238" s="25"/>
      <c r="O238" s="25"/>
    </row>
    <row r="239" spans="1:15" ht="11.25">
      <c r="A239" s="2">
        <v>238</v>
      </c>
      <c r="B239" s="2" t="s">
        <v>326</v>
      </c>
      <c r="C239" s="2" t="s">
        <v>5</v>
      </c>
      <c r="D239" s="2" t="s">
        <v>189</v>
      </c>
      <c r="E239" s="2" t="s">
        <v>211</v>
      </c>
      <c r="F239" s="25" t="s">
        <v>212</v>
      </c>
      <c r="G239" s="24">
        <f>'７１．アパレル分野　アパレル販売入力シート'!D239</f>
        <v>0</v>
      </c>
      <c r="H239" s="24" t="s">
        <v>1</v>
      </c>
      <c r="I239" s="25">
        <f t="shared" si="4"/>
        <v>0</v>
      </c>
      <c r="J239" s="25"/>
      <c r="K239" s="25"/>
      <c r="L239" s="25"/>
      <c r="M239" s="25"/>
      <c r="N239" s="25"/>
      <c r="O239" s="25"/>
    </row>
    <row r="240" spans="1:15" ht="11.25">
      <c r="A240" s="2">
        <v>239</v>
      </c>
      <c r="B240" s="2" t="s">
        <v>326</v>
      </c>
      <c r="C240" s="2" t="s">
        <v>5</v>
      </c>
      <c r="D240" s="2" t="s">
        <v>189</v>
      </c>
      <c r="E240" s="2" t="s">
        <v>211</v>
      </c>
      <c r="F240" s="25" t="s">
        <v>213</v>
      </c>
      <c r="G240" s="24">
        <f>'７１．アパレル分野　アパレル販売入力シート'!D240</f>
        <v>0</v>
      </c>
      <c r="H240" s="24" t="s">
        <v>1</v>
      </c>
      <c r="I240" s="25">
        <f t="shared" si="4"/>
        <v>0</v>
      </c>
      <c r="J240" s="25"/>
      <c r="K240" s="25"/>
      <c r="L240" s="25"/>
      <c r="M240" s="25"/>
      <c r="N240" s="25"/>
      <c r="O240" s="25"/>
    </row>
    <row r="241" spans="1:15" ht="11.25">
      <c r="A241" s="2">
        <v>240</v>
      </c>
      <c r="B241" s="2" t="s">
        <v>326</v>
      </c>
      <c r="C241" s="2" t="s">
        <v>5</v>
      </c>
      <c r="D241" s="2" t="s">
        <v>189</v>
      </c>
      <c r="E241" s="2" t="s">
        <v>211</v>
      </c>
      <c r="F241" s="25" t="s">
        <v>214</v>
      </c>
      <c r="G241" s="24">
        <f>'７１．アパレル分野　アパレル販売入力シート'!D241</f>
        <v>0</v>
      </c>
      <c r="H241" s="24" t="s">
        <v>2</v>
      </c>
      <c r="I241" s="25">
        <f t="shared" si="4"/>
        <v>0</v>
      </c>
      <c r="J241" s="25"/>
      <c r="K241" s="25"/>
      <c r="L241" s="25"/>
      <c r="M241" s="25"/>
      <c r="N241" s="25"/>
      <c r="O241" s="25"/>
    </row>
    <row r="242" spans="1:15" ht="11.25">
      <c r="A242" s="2">
        <v>241</v>
      </c>
      <c r="B242" s="2" t="s">
        <v>326</v>
      </c>
      <c r="C242" s="2" t="s">
        <v>5</v>
      </c>
      <c r="D242" s="2" t="s">
        <v>189</v>
      </c>
      <c r="E242" s="2" t="s">
        <v>211</v>
      </c>
      <c r="F242" s="25" t="s">
        <v>215</v>
      </c>
      <c r="G242" s="24">
        <f>'７１．アパレル分野　アパレル販売入力シート'!D242</f>
        <v>0</v>
      </c>
      <c r="H242" s="24" t="s">
        <v>2</v>
      </c>
      <c r="I242" s="25">
        <f t="shared" si="4"/>
        <v>0</v>
      </c>
      <c r="J242" s="25"/>
      <c r="K242" s="25"/>
      <c r="L242" s="25"/>
      <c r="M242" s="25"/>
      <c r="N242" s="25"/>
      <c r="O242" s="25"/>
    </row>
    <row r="243" spans="1:15" ht="11.25">
      <c r="A243" s="2">
        <v>242</v>
      </c>
      <c r="B243" s="2" t="s">
        <v>326</v>
      </c>
      <c r="C243" s="2" t="s">
        <v>5</v>
      </c>
      <c r="D243" s="2" t="s">
        <v>189</v>
      </c>
      <c r="E243" s="2" t="s">
        <v>211</v>
      </c>
      <c r="F243" s="25" t="s">
        <v>216</v>
      </c>
      <c r="G243" s="24">
        <f>'７１．アパレル分野　アパレル販売入力シート'!D243</f>
        <v>0</v>
      </c>
      <c r="H243" s="24" t="s">
        <v>3</v>
      </c>
      <c r="I243" s="25">
        <f t="shared" si="4"/>
        <v>0</v>
      </c>
      <c r="J243" s="25"/>
      <c r="K243" s="25"/>
      <c r="L243" s="25"/>
      <c r="M243" s="25"/>
      <c r="N243" s="25"/>
      <c r="O243" s="25"/>
    </row>
    <row r="244" spans="1:15" ht="11.25">
      <c r="A244" s="2">
        <v>243</v>
      </c>
      <c r="B244" s="2" t="s">
        <v>326</v>
      </c>
      <c r="C244" s="2" t="s">
        <v>5</v>
      </c>
      <c r="D244" s="2" t="s">
        <v>189</v>
      </c>
      <c r="E244" s="2" t="s">
        <v>211</v>
      </c>
      <c r="F244" s="25" t="s">
        <v>217</v>
      </c>
      <c r="G244" s="24">
        <f>'７１．アパレル分野　アパレル販売入力シート'!D244</f>
        <v>0</v>
      </c>
      <c r="H244" s="24" t="s">
        <v>3</v>
      </c>
      <c r="I244" s="25">
        <f t="shared" si="4"/>
        <v>0</v>
      </c>
      <c r="J244" s="25">
        <f>SUM(I239:I244)</f>
        <v>0</v>
      </c>
      <c r="K244" s="25"/>
      <c r="L244" s="25"/>
      <c r="M244" s="25"/>
      <c r="N244" s="25"/>
      <c r="O244" s="25"/>
    </row>
    <row r="245" spans="1:15" ht="11.25">
      <c r="A245" s="2">
        <v>244</v>
      </c>
      <c r="B245" s="2" t="s">
        <v>326</v>
      </c>
      <c r="C245" s="2" t="s">
        <v>5</v>
      </c>
      <c r="D245" s="2" t="s">
        <v>189</v>
      </c>
      <c r="E245" s="2" t="s">
        <v>218</v>
      </c>
      <c r="F245" s="25" t="s">
        <v>219</v>
      </c>
      <c r="G245" s="24">
        <f>'７１．アパレル分野　アパレル販売入力シート'!D245</f>
        <v>0</v>
      </c>
      <c r="H245" s="24" t="s">
        <v>1</v>
      </c>
      <c r="I245" s="25">
        <f t="shared" si="4"/>
        <v>0</v>
      </c>
      <c r="J245" s="25"/>
      <c r="K245" s="25"/>
      <c r="L245" s="25"/>
      <c r="M245" s="25"/>
      <c r="N245" s="25"/>
      <c r="O245" s="25"/>
    </row>
    <row r="246" spans="1:15" ht="11.25">
      <c r="A246" s="2">
        <v>245</v>
      </c>
      <c r="B246" s="2" t="s">
        <v>326</v>
      </c>
      <c r="C246" s="2" t="s">
        <v>5</v>
      </c>
      <c r="D246" s="2" t="s">
        <v>189</v>
      </c>
      <c r="E246" s="2" t="s">
        <v>218</v>
      </c>
      <c r="F246" s="25" t="s">
        <v>220</v>
      </c>
      <c r="G246" s="24">
        <f>'７１．アパレル分野　アパレル販売入力シート'!D246</f>
        <v>0</v>
      </c>
      <c r="H246" s="24" t="s">
        <v>1</v>
      </c>
      <c r="I246" s="25">
        <f t="shared" si="4"/>
        <v>0</v>
      </c>
      <c r="J246" s="25"/>
      <c r="K246" s="25"/>
      <c r="L246" s="25"/>
      <c r="M246" s="25"/>
      <c r="N246" s="25"/>
      <c r="O246" s="25"/>
    </row>
    <row r="247" spans="1:15" ht="11.25">
      <c r="A247" s="2">
        <v>246</v>
      </c>
      <c r="B247" s="2" t="s">
        <v>326</v>
      </c>
      <c r="C247" s="2" t="s">
        <v>5</v>
      </c>
      <c r="D247" s="2" t="s">
        <v>189</v>
      </c>
      <c r="E247" s="2" t="s">
        <v>218</v>
      </c>
      <c r="F247" s="25" t="s">
        <v>221</v>
      </c>
      <c r="G247" s="24">
        <f>'７１．アパレル分野　アパレル販売入力シート'!D247</f>
        <v>0</v>
      </c>
      <c r="H247" s="24" t="s">
        <v>2</v>
      </c>
      <c r="I247" s="25">
        <f t="shared" si="4"/>
        <v>0</v>
      </c>
      <c r="J247" s="25"/>
      <c r="K247" s="25"/>
      <c r="L247" s="25"/>
      <c r="M247" s="25"/>
      <c r="N247" s="25"/>
      <c r="O247" s="25"/>
    </row>
    <row r="248" spans="1:15" ht="11.25">
      <c r="A248" s="2">
        <v>247</v>
      </c>
      <c r="B248" s="2" t="s">
        <v>326</v>
      </c>
      <c r="C248" s="2" t="s">
        <v>5</v>
      </c>
      <c r="D248" s="2" t="s">
        <v>189</v>
      </c>
      <c r="E248" s="2" t="s">
        <v>218</v>
      </c>
      <c r="F248" s="25" t="s">
        <v>222</v>
      </c>
      <c r="G248" s="24">
        <f>'７１．アパレル分野　アパレル販売入力シート'!D248</f>
        <v>0</v>
      </c>
      <c r="H248" s="24" t="s">
        <v>2</v>
      </c>
      <c r="I248" s="25">
        <f t="shared" si="4"/>
        <v>0</v>
      </c>
      <c r="J248" s="25"/>
      <c r="K248" s="25"/>
      <c r="L248" s="25"/>
      <c r="M248" s="25"/>
      <c r="N248" s="25"/>
      <c r="O248" s="25"/>
    </row>
    <row r="249" spans="1:15" ht="11.25">
      <c r="A249" s="2">
        <v>248</v>
      </c>
      <c r="B249" s="2" t="s">
        <v>326</v>
      </c>
      <c r="C249" s="2" t="s">
        <v>5</v>
      </c>
      <c r="D249" s="2" t="s">
        <v>189</v>
      </c>
      <c r="E249" s="2" t="s">
        <v>218</v>
      </c>
      <c r="F249" s="25" t="s">
        <v>223</v>
      </c>
      <c r="G249" s="24">
        <f>'７１．アパレル分野　アパレル販売入力シート'!D249</f>
        <v>0</v>
      </c>
      <c r="H249" s="24" t="s">
        <v>3</v>
      </c>
      <c r="I249" s="25">
        <f t="shared" si="4"/>
        <v>0</v>
      </c>
      <c r="J249" s="25"/>
      <c r="K249" s="25"/>
      <c r="L249" s="25"/>
      <c r="M249" s="25"/>
      <c r="N249" s="25"/>
      <c r="O249" s="25"/>
    </row>
    <row r="250" spans="1:15" ht="11.25">
      <c r="A250" s="2">
        <v>249</v>
      </c>
      <c r="B250" s="2" t="s">
        <v>326</v>
      </c>
      <c r="C250" s="2" t="s">
        <v>5</v>
      </c>
      <c r="D250" s="2" t="s">
        <v>189</v>
      </c>
      <c r="E250" s="2" t="s">
        <v>218</v>
      </c>
      <c r="F250" s="25" t="s">
        <v>224</v>
      </c>
      <c r="G250" s="24">
        <f>'７１．アパレル分野　アパレル販売入力シート'!D250</f>
        <v>0</v>
      </c>
      <c r="H250" s="24" t="s">
        <v>3</v>
      </c>
      <c r="I250" s="25">
        <f t="shared" si="4"/>
        <v>0</v>
      </c>
      <c r="J250" s="25">
        <f>SUM(I245:I250)</f>
        <v>0</v>
      </c>
      <c r="K250" s="25">
        <f>SUM(J221:J250)</f>
        <v>0</v>
      </c>
      <c r="L250" s="25">
        <f>SUM(K2:K250)</f>
        <v>0</v>
      </c>
      <c r="M250" s="25"/>
      <c r="N250" s="25"/>
      <c r="O250" s="25"/>
    </row>
    <row r="251" spans="1:15" ht="11.25">
      <c r="A251" s="2">
        <v>250</v>
      </c>
      <c r="B251" s="2" t="s">
        <v>326</v>
      </c>
      <c r="C251" s="2" t="s">
        <v>225</v>
      </c>
      <c r="D251" s="2" t="s">
        <v>327</v>
      </c>
      <c r="E251" s="2" t="s">
        <v>328</v>
      </c>
      <c r="F251" s="25" t="s">
        <v>329</v>
      </c>
      <c r="G251" s="24">
        <f>'７１．アパレル分野　アパレル販売入力シート'!D251</f>
        <v>0</v>
      </c>
      <c r="H251" s="24" t="s">
        <v>1</v>
      </c>
      <c r="I251" s="25">
        <f t="shared" si="4"/>
        <v>0</v>
      </c>
      <c r="J251" s="25"/>
      <c r="K251" s="25"/>
      <c r="L251" s="25"/>
      <c r="M251" s="25"/>
      <c r="N251" s="25"/>
      <c r="O251" s="25"/>
    </row>
    <row r="252" spans="1:15" ht="11.25">
      <c r="A252" s="2">
        <v>251</v>
      </c>
      <c r="B252" s="2" t="s">
        <v>326</v>
      </c>
      <c r="C252" s="2" t="s">
        <v>225</v>
      </c>
      <c r="D252" s="2" t="s">
        <v>327</v>
      </c>
      <c r="E252" s="2" t="s">
        <v>328</v>
      </c>
      <c r="F252" s="25" t="s">
        <v>330</v>
      </c>
      <c r="G252" s="24">
        <f>'７１．アパレル分野　アパレル販売入力シート'!D252</f>
        <v>0</v>
      </c>
      <c r="H252" s="24" t="s">
        <v>1</v>
      </c>
      <c r="I252" s="25">
        <f t="shared" si="4"/>
        <v>0</v>
      </c>
      <c r="J252" s="25"/>
      <c r="K252" s="25"/>
      <c r="L252" s="25"/>
      <c r="M252" s="25"/>
      <c r="N252" s="25"/>
      <c r="O252" s="25"/>
    </row>
    <row r="253" spans="1:15" ht="11.25">
      <c r="A253" s="2">
        <v>252</v>
      </c>
      <c r="B253" s="2" t="s">
        <v>326</v>
      </c>
      <c r="C253" s="2" t="s">
        <v>225</v>
      </c>
      <c r="D253" s="2" t="s">
        <v>327</v>
      </c>
      <c r="E253" s="2" t="s">
        <v>328</v>
      </c>
      <c r="F253" s="25" t="s">
        <v>331</v>
      </c>
      <c r="G253" s="24">
        <f>'７１．アパレル分野　アパレル販売入力シート'!D253</f>
        <v>0</v>
      </c>
      <c r="H253" s="24" t="s">
        <v>1</v>
      </c>
      <c r="I253" s="25">
        <f t="shared" si="4"/>
        <v>0</v>
      </c>
      <c r="J253" s="25"/>
      <c r="K253" s="25"/>
      <c r="L253" s="25"/>
      <c r="M253" s="25"/>
      <c r="N253" s="25"/>
      <c r="O253" s="25"/>
    </row>
    <row r="254" spans="1:15" ht="11.25">
      <c r="A254" s="2">
        <v>253</v>
      </c>
      <c r="B254" s="2" t="s">
        <v>326</v>
      </c>
      <c r="C254" s="2" t="s">
        <v>225</v>
      </c>
      <c r="D254" s="2" t="s">
        <v>327</v>
      </c>
      <c r="E254" s="2" t="s">
        <v>328</v>
      </c>
      <c r="F254" s="25" t="s">
        <v>332</v>
      </c>
      <c r="G254" s="24">
        <f>'７１．アパレル分野　アパレル販売入力シート'!D254</f>
        <v>0</v>
      </c>
      <c r="H254" s="24" t="s">
        <v>2</v>
      </c>
      <c r="I254" s="25">
        <f t="shared" si="4"/>
        <v>0</v>
      </c>
      <c r="J254" s="25"/>
      <c r="K254" s="25"/>
      <c r="L254" s="25"/>
      <c r="M254" s="25"/>
      <c r="N254" s="25"/>
      <c r="O254" s="25"/>
    </row>
    <row r="255" spans="1:15" ht="11.25">
      <c r="A255" s="2">
        <v>254</v>
      </c>
      <c r="B255" s="2" t="s">
        <v>326</v>
      </c>
      <c r="C255" s="2" t="s">
        <v>225</v>
      </c>
      <c r="D255" s="2" t="s">
        <v>327</v>
      </c>
      <c r="E255" s="2" t="s">
        <v>328</v>
      </c>
      <c r="F255" s="25" t="s">
        <v>333</v>
      </c>
      <c r="G255" s="24">
        <f>'７１．アパレル分野　アパレル販売入力シート'!D255</f>
        <v>0</v>
      </c>
      <c r="H255" s="24" t="s">
        <v>2</v>
      </c>
      <c r="I255" s="25">
        <f t="shared" si="4"/>
        <v>0</v>
      </c>
      <c r="J255" s="25"/>
      <c r="K255" s="25"/>
      <c r="L255" s="25"/>
      <c r="M255" s="25"/>
      <c r="N255" s="25"/>
      <c r="O255" s="25"/>
    </row>
    <row r="256" spans="1:15" ht="11.25">
      <c r="A256" s="2">
        <v>255</v>
      </c>
      <c r="B256" s="2" t="s">
        <v>326</v>
      </c>
      <c r="C256" s="2" t="s">
        <v>225</v>
      </c>
      <c r="D256" s="2" t="s">
        <v>327</v>
      </c>
      <c r="E256" s="2" t="s">
        <v>328</v>
      </c>
      <c r="F256" s="25" t="s">
        <v>334</v>
      </c>
      <c r="G256" s="24">
        <f>'７１．アパレル分野　アパレル販売入力シート'!D256</f>
        <v>0</v>
      </c>
      <c r="H256" s="24" t="s">
        <v>3</v>
      </c>
      <c r="I256" s="25">
        <f t="shared" si="4"/>
        <v>0</v>
      </c>
      <c r="J256" s="25"/>
      <c r="K256" s="25"/>
      <c r="L256" s="25"/>
      <c r="M256" s="25"/>
      <c r="N256" s="25"/>
      <c r="O256" s="25"/>
    </row>
    <row r="257" spans="1:15" ht="11.25">
      <c r="A257" s="2">
        <v>256</v>
      </c>
      <c r="B257" s="2" t="s">
        <v>326</v>
      </c>
      <c r="C257" s="2" t="s">
        <v>225</v>
      </c>
      <c r="D257" s="2" t="s">
        <v>327</v>
      </c>
      <c r="E257" s="2" t="s">
        <v>328</v>
      </c>
      <c r="F257" s="25" t="s">
        <v>335</v>
      </c>
      <c r="G257" s="24">
        <f>'７１．アパレル分野　アパレル販売入力シート'!D257</f>
        <v>0</v>
      </c>
      <c r="H257" s="24" t="s">
        <v>3</v>
      </c>
      <c r="I257" s="25">
        <f t="shared" si="4"/>
        <v>0</v>
      </c>
      <c r="J257" s="25">
        <f>SUM(I251:I257)</f>
        <v>0</v>
      </c>
      <c r="K257" s="25"/>
      <c r="L257" s="25"/>
      <c r="M257" s="25"/>
      <c r="N257" s="25"/>
      <c r="O257" s="25"/>
    </row>
    <row r="258" spans="1:15" ht="11.25">
      <c r="A258" s="2">
        <v>257</v>
      </c>
      <c r="B258" s="2" t="s">
        <v>326</v>
      </c>
      <c r="C258" s="2" t="s">
        <v>225</v>
      </c>
      <c r="D258" s="2" t="s">
        <v>327</v>
      </c>
      <c r="E258" s="2" t="s">
        <v>336</v>
      </c>
      <c r="F258" s="25" t="s">
        <v>337</v>
      </c>
      <c r="G258" s="24">
        <f>'７１．アパレル分野　アパレル販売入力シート'!D258</f>
        <v>0</v>
      </c>
      <c r="H258" s="24" t="s">
        <v>1</v>
      </c>
      <c r="I258" s="25">
        <f t="shared" si="4"/>
        <v>0</v>
      </c>
      <c r="J258" s="25"/>
      <c r="K258" s="25"/>
      <c r="L258" s="25"/>
      <c r="M258" s="25"/>
      <c r="N258" s="25"/>
      <c r="O258" s="25"/>
    </row>
    <row r="259" spans="1:15" ht="11.25">
      <c r="A259" s="2">
        <v>258</v>
      </c>
      <c r="B259" s="2" t="s">
        <v>326</v>
      </c>
      <c r="C259" s="2" t="s">
        <v>225</v>
      </c>
      <c r="D259" s="2" t="s">
        <v>327</v>
      </c>
      <c r="E259" s="2" t="s">
        <v>336</v>
      </c>
      <c r="F259" s="25" t="s">
        <v>338</v>
      </c>
      <c r="G259" s="24">
        <f>'７１．アパレル分野　アパレル販売入力シート'!D259</f>
        <v>0</v>
      </c>
      <c r="H259" s="24" t="s">
        <v>1</v>
      </c>
      <c r="I259" s="25">
        <f t="shared" si="4"/>
        <v>0</v>
      </c>
      <c r="J259" s="25"/>
      <c r="K259" s="25"/>
      <c r="L259" s="25"/>
      <c r="M259" s="25"/>
      <c r="N259" s="25"/>
      <c r="O259" s="25"/>
    </row>
    <row r="260" spans="1:15" ht="11.25">
      <c r="A260" s="2">
        <v>259</v>
      </c>
      <c r="B260" s="2" t="s">
        <v>326</v>
      </c>
      <c r="C260" s="2" t="s">
        <v>225</v>
      </c>
      <c r="D260" s="2" t="s">
        <v>327</v>
      </c>
      <c r="E260" s="2" t="s">
        <v>336</v>
      </c>
      <c r="F260" s="25" t="s">
        <v>339</v>
      </c>
      <c r="G260" s="24">
        <f>'７１．アパレル分野　アパレル販売入力シート'!D260</f>
        <v>0</v>
      </c>
      <c r="H260" s="24" t="s">
        <v>346</v>
      </c>
      <c r="I260" s="25">
        <f t="shared" si="4"/>
        <v>0</v>
      </c>
      <c r="J260" s="25"/>
      <c r="K260" s="25"/>
      <c r="L260" s="25"/>
      <c r="M260" s="25"/>
      <c r="N260" s="25"/>
      <c r="O260" s="25"/>
    </row>
    <row r="261" spans="1:15" ht="11.25">
      <c r="A261" s="2">
        <v>260</v>
      </c>
      <c r="B261" s="2" t="s">
        <v>326</v>
      </c>
      <c r="C261" s="2" t="s">
        <v>225</v>
      </c>
      <c r="D261" s="2" t="s">
        <v>327</v>
      </c>
      <c r="E261" s="2" t="s">
        <v>336</v>
      </c>
      <c r="F261" s="25" t="s">
        <v>340</v>
      </c>
      <c r="G261" s="24">
        <f>'７１．アパレル分野　アパレル販売入力シート'!D261</f>
        <v>0</v>
      </c>
      <c r="H261" s="24" t="s">
        <v>2</v>
      </c>
      <c r="I261" s="25">
        <f t="shared" si="4"/>
        <v>0</v>
      </c>
      <c r="J261" s="25"/>
      <c r="K261" s="25"/>
      <c r="L261" s="25"/>
      <c r="M261" s="25"/>
      <c r="N261" s="25"/>
      <c r="O261" s="25"/>
    </row>
    <row r="262" spans="1:15" ht="11.25">
      <c r="A262" s="2">
        <v>261</v>
      </c>
      <c r="B262" s="2" t="s">
        <v>326</v>
      </c>
      <c r="C262" s="2" t="s">
        <v>225</v>
      </c>
      <c r="D262" s="2" t="s">
        <v>327</v>
      </c>
      <c r="E262" s="2" t="s">
        <v>336</v>
      </c>
      <c r="F262" s="25" t="s">
        <v>341</v>
      </c>
      <c r="G262" s="24">
        <f>'７１．アパレル分野　アパレル販売入力シート'!D262</f>
        <v>0</v>
      </c>
      <c r="H262" s="24" t="s">
        <v>3</v>
      </c>
      <c r="I262" s="25">
        <f t="shared" si="4"/>
        <v>0</v>
      </c>
      <c r="J262" s="25">
        <f>SUM(I258:I262)</f>
        <v>0</v>
      </c>
      <c r="K262" s="25"/>
      <c r="L262" s="25"/>
      <c r="M262" s="25"/>
      <c r="N262" s="25"/>
      <c r="O262" s="25"/>
    </row>
    <row r="263" spans="1:15" ht="11.25">
      <c r="A263" s="2">
        <v>262</v>
      </c>
      <c r="B263" s="2" t="s">
        <v>326</v>
      </c>
      <c r="C263" s="2" t="s">
        <v>225</v>
      </c>
      <c r="D263" s="2" t="s">
        <v>327</v>
      </c>
      <c r="E263" s="2" t="s">
        <v>342</v>
      </c>
      <c r="F263" s="25" t="s">
        <v>343</v>
      </c>
      <c r="G263" s="24">
        <f>'７１．アパレル分野　アパレル販売入力シート'!D263</f>
        <v>0</v>
      </c>
      <c r="H263" s="24" t="s">
        <v>1</v>
      </c>
      <c r="I263" s="25">
        <f t="shared" si="4"/>
        <v>0</v>
      </c>
      <c r="J263" s="25"/>
      <c r="K263" s="25"/>
      <c r="L263" s="25"/>
      <c r="M263" s="25"/>
      <c r="N263" s="25"/>
      <c r="O263" s="25"/>
    </row>
    <row r="264" spans="1:15" ht="11.25">
      <c r="A264" s="2">
        <v>263</v>
      </c>
      <c r="B264" s="2" t="s">
        <v>326</v>
      </c>
      <c r="C264" s="2" t="s">
        <v>225</v>
      </c>
      <c r="D264" s="2" t="s">
        <v>327</v>
      </c>
      <c r="E264" s="2" t="s">
        <v>342</v>
      </c>
      <c r="F264" s="25" t="s">
        <v>344</v>
      </c>
      <c r="G264" s="24">
        <f>'７１．アパレル分野　アパレル販売入力シート'!D264</f>
        <v>0</v>
      </c>
      <c r="H264" s="24" t="s">
        <v>2</v>
      </c>
      <c r="I264" s="25">
        <f t="shared" si="4"/>
        <v>0</v>
      </c>
      <c r="J264" s="25"/>
      <c r="K264" s="25"/>
      <c r="L264" s="25"/>
      <c r="M264" s="25"/>
      <c r="N264" s="25"/>
      <c r="O264" s="25"/>
    </row>
    <row r="265" spans="1:15" ht="11.25">
      <c r="A265" s="2">
        <v>264</v>
      </c>
      <c r="B265" s="2" t="s">
        <v>326</v>
      </c>
      <c r="C265" s="2" t="s">
        <v>225</v>
      </c>
      <c r="D265" s="2" t="s">
        <v>327</v>
      </c>
      <c r="E265" s="2" t="s">
        <v>342</v>
      </c>
      <c r="F265" s="25" t="s">
        <v>345</v>
      </c>
      <c r="G265" s="24">
        <f>'７１．アパレル分野　アパレル販売入力シート'!D265</f>
        <v>0</v>
      </c>
      <c r="H265" s="24" t="s">
        <v>3</v>
      </c>
      <c r="I265" s="25">
        <f t="shared" si="4"/>
        <v>0</v>
      </c>
      <c r="J265" s="25">
        <f>SUM(I263:I265)</f>
        <v>0</v>
      </c>
      <c r="K265" s="25">
        <f>SUM(J251:J265)</f>
        <v>0</v>
      </c>
      <c r="L265" s="25"/>
      <c r="M265" s="25"/>
      <c r="N265" s="25"/>
      <c r="O265" s="25"/>
    </row>
    <row r="266" spans="1:15" ht="11.25">
      <c r="A266" s="2">
        <v>265</v>
      </c>
      <c r="B266" s="2" t="s">
        <v>326</v>
      </c>
      <c r="C266" s="2" t="s">
        <v>225</v>
      </c>
      <c r="D266" s="2" t="s">
        <v>347</v>
      </c>
      <c r="E266" s="2" t="s">
        <v>348</v>
      </c>
      <c r="F266" s="25" t="s">
        <v>349</v>
      </c>
      <c r="G266" s="24">
        <f>'７１．アパレル分野　アパレル販売入力シート'!D266</f>
        <v>0</v>
      </c>
      <c r="H266" s="24" t="s">
        <v>1</v>
      </c>
      <c r="I266" s="25">
        <f t="shared" si="4"/>
        <v>0</v>
      </c>
      <c r="J266" s="25"/>
      <c r="K266" s="25"/>
      <c r="L266" s="25"/>
      <c r="M266" s="25"/>
      <c r="N266" s="25"/>
      <c r="O266" s="25"/>
    </row>
    <row r="267" spans="1:15" ht="11.25">
      <c r="A267" s="2">
        <v>266</v>
      </c>
      <c r="B267" s="2" t="s">
        <v>326</v>
      </c>
      <c r="C267" s="2" t="s">
        <v>225</v>
      </c>
      <c r="D267" s="2" t="s">
        <v>347</v>
      </c>
      <c r="E267" s="2" t="s">
        <v>348</v>
      </c>
      <c r="F267" s="25" t="s">
        <v>350</v>
      </c>
      <c r="G267" s="24">
        <f>'７１．アパレル分野　アパレル販売入力シート'!D267</f>
        <v>0</v>
      </c>
      <c r="H267" s="24" t="s">
        <v>1</v>
      </c>
      <c r="I267" s="25">
        <f t="shared" si="4"/>
        <v>0</v>
      </c>
      <c r="J267" s="25"/>
      <c r="K267" s="25"/>
      <c r="L267" s="25"/>
      <c r="M267" s="25"/>
      <c r="N267" s="25"/>
      <c r="O267" s="25"/>
    </row>
    <row r="268" spans="1:15" ht="11.25">
      <c r="A268" s="2">
        <v>267</v>
      </c>
      <c r="B268" s="2" t="s">
        <v>326</v>
      </c>
      <c r="C268" s="2" t="s">
        <v>225</v>
      </c>
      <c r="D268" s="2" t="s">
        <v>347</v>
      </c>
      <c r="E268" s="2" t="s">
        <v>348</v>
      </c>
      <c r="F268" s="25" t="s">
        <v>351</v>
      </c>
      <c r="G268" s="24">
        <f>'７１．アパレル分野　アパレル販売入力シート'!D268</f>
        <v>0</v>
      </c>
      <c r="H268" s="24" t="s">
        <v>2</v>
      </c>
      <c r="I268" s="25">
        <f t="shared" si="4"/>
        <v>0</v>
      </c>
      <c r="J268" s="25"/>
      <c r="K268" s="25"/>
      <c r="L268" s="25"/>
      <c r="M268" s="25"/>
      <c r="N268" s="25"/>
      <c r="O268" s="25"/>
    </row>
    <row r="269" spans="1:15" ht="11.25">
      <c r="A269" s="2">
        <v>268</v>
      </c>
      <c r="B269" s="2" t="s">
        <v>326</v>
      </c>
      <c r="C269" s="2" t="s">
        <v>225</v>
      </c>
      <c r="D269" s="2" t="s">
        <v>347</v>
      </c>
      <c r="E269" s="2" t="s">
        <v>348</v>
      </c>
      <c r="F269" s="25" t="s">
        <v>352</v>
      </c>
      <c r="G269" s="24">
        <f>'７１．アパレル分野　アパレル販売入力シート'!D269</f>
        <v>0</v>
      </c>
      <c r="H269" s="24" t="s">
        <v>3</v>
      </c>
      <c r="I269" s="25">
        <f t="shared" si="4"/>
        <v>0</v>
      </c>
      <c r="J269" s="25">
        <f>SUM(I266:I269)</f>
        <v>0</v>
      </c>
      <c r="K269" s="25"/>
      <c r="L269" s="25"/>
      <c r="M269" s="25"/>
      <c r="N269" s="25"/>
      <c r="O269" s="25"/>
    </row>
    <row r="270" spans="1:15" ht="11.25">
      <c r="A270" s="2">
        <v>269</v>
      </c>
      <c r="B270" s="2" t="s">
        <v>326</v>
      </c>
      <c r="C270" s="2" t="s">
        <v>225</v>
      </c>
      <c r="D270" s="2" t="s">
        <v>347</v>
      </c>
      <c r="E270" s="2" t="s">
        <v>353</v>
      </c>
      <c r="F270" s="25" t="s">
        <v>354</v>
      </c>
      <c r="G270" s="24">
        <f>'７１．アパレル分野　アパレル販売入力シート'!D270</f>
        <v>0</v>
      </c>
      <c r="H270" s="24" t="s">
        <v>1</v>
      </c>
      <c r="I270" s="25">
        <f t="shared" si="4"/>
        <v>0</v>
      </c>
      <c r="J270" s="25"/>
      <c r="K270" s="25"/>
      <c r="L270" s="25"/>
      <c r="M270" s="25"/>
      <c r="N270" s="25"/>
      <c r="O270" s="25"/>
    </row>
    <row r="271" spans="1:15" ht="11.25">
      <c r="A271" s="2">
        <v>270</v>
      </c>
      <c r="B271" s="2" t="s">
        <v>326</v>
      </c>
      <c r="C271" s="2" t="s">
        <v>225</v>
      </c>
      <c r="D271" s="2" t="s">
        <v>347</v>
      </c>
      <c r="E271" s="2" t="s">
        <v>353</v>
      </c>
      <c r="F271" s="25" t="s">
        <v>355</v>
      </c>
      <c r="G271" s="24">
        <f>'７１．アパレル分野　アパレル販売入力シート'!D271</f>
        <v>0</v>
      </c>
      <c r="H271" s="24" t="s">
        <v>1</v>
      </c>
      <c r="I271" s="25">
        <f t="shared" si="4"/>
        <v>0</v>
      </c>
      <c r="J271" s="25"/>
      <c r="K271" s="25"/>
      <c r="L271" s="25"/>
      <c r="M271" s="25"/>
      <c r="N271" s="25"/>
      <c r="O271" s="25"/>
    </row>
    <row r="272" spans="1:15" ht="11.25">
      <c r="A272" s="2">
        <v>271</v>
      </c>
      <c r="B272" s="2" t="s">
        <v>326</v>
      </c>
      <c r="C272" s="2" t="s">
        <v>225</v>
      </c>
      <c r="D272" s="2" t="s">
        <v>347</v>
      </c>
      <c r="E272" s="2" t="s">
        <v>353</v>
      </c>
      <c r="F272" s="25" t="s">
        <v>356</v>
      </c>
      <c r="G272" s="24">
        <f>'７１．アパレル分野　アパレル販売入力シート'!D272</f>
        <v>0</v>
      </c>
      <c r="H272" s="24" t="s">
        <v>2</v>
      </c>
      <c r="I272" s="25">
        <f t="shared" si="4"/>
        <v>0</v>
      </c>
      <c r="J272" s="25"/>
      <c r="K272" s="25"/>
      <c r="L272" s="25"/>
      <c r="M272" s="25"/>
      <c r="N272" s="25"/>
      <c r="O272" s="25"/>
    </row>
    <row r="273" spans="1:15" ht="11.25">
      <c r="A273" s="2">
        <v>272</v>
      </c>
      <c r="B273" s="2" t="s">
        <v>326</v>
      </c>
      <c r="C273" s="2" t="s">
        <v>225</v>
      </c>
      <c r="D273" s="2" t="s">
        <v>347</v>
      </c>
      <c r="E273" s="2" t="s">
        <v>353</v>
      </c>
      <c r="F273" s="25" t="s">
        <v>357</v>
      </c>
      <c r="G273" s="24">
        <f>'７１．アパレル分野　アパレル販売入力シート'!D273</f>
        <v>0</v>
      </c>
      <c r="H273" s="24" t="s">
        <v>3</v>
      </c>
      <c r="I273" s="25">
        <f t="shared" si="4"/>
        <v>0</v>
      </c>
      <c r="J273" s="25">
        <f>SUM(I270:I273)</f>
        <v>0</v>
      </c>
      <c r="K273" s="25"/>
      <c r="L273" s="25"/>
      <c r="M273" s="25"/>
      <c r="N273" s="25"/>
      <c r="O273" s="25"/>
    </row>
    <row r="274" spans="1:15" ht="11.25">
      <c r="A274" s="2">
        <v>273</v>
      </c>
      <c r="B274" s="2" t="s">
        <v>326</v>
      </c>
      <c r="C274" s="2" t="s">
        <v>225</v>
      </c>
      <c r="D274" s="2" t="s">
        <v>347</v>
      </c>
      <c r="E274" s="2" t="s">
        <v>358</v>
      </c>
      <c r="F274" s="25" t="s">
        <v>359</v>
      </c>
      <c r="G274" s="24">
        <f>'７１．アパレル分野　アパレル販売入力シート'!D274</f>
        <v>0</v>
      </c>
      <c r="H274" s="24" t="s">
        <v>1</v>
      </c>
      <c r="I274" s="25">
        <f t="shared" si="4"/>
        <v>0</v>
      </c>
      <c r="J274" s="25"/>
      <c r="K274" s="25"/>
      <c r="L274" s="25"/>
      <c r="M274" s="25"/>
      <c r="N274" s="25"/>
      <c r="O274" s="25"/>
    </row>
    <row r="275" spans="1:15" ht="11.25">
      <c r="A275" s="2">
        <v>274</v>
      </c>
      <c r="B275" s="2" t="s">
        <v>326</v>
      </c>
      <c r="C275" s="2" t="s">
        <v>225</v>
      </c>
      <c r="D275" s="2" t="s">
        <v>347</v>
      </c>
      <c r="E275" s="2" t="s">
        <v>358</v>
      </c>
      <c r="F275" s="25" t="s">
        <v>360</v>
      </c>
      <c r="G275" s="24">
        <f>'７１．アパレル分野　アパレル販売入力シート'!D275</f>
        <v>0</v>
      </c>
      <c r="H275" s="24" t="s">
        <v>1</v>
      </c>
      <c r="I275" s="25">
        <f t="shared" si="4"/>
        <v>0</v>
      </c>
      <c r="J275" s="25"/>
      <c r="K275" s="25"/>
      <c r="L275" s="25"/>
      <c r="M275" s="25"/>
      <c r="N275" s="25"/>
      <c r="O275" s="25"/>
    </row>
    <row r="276" spans="1:15" ht="11.25">
      <c r="A276" s="2">
        <v>275</v>
      </c>
      <c r="B276" s="2" t="s">
        <v>326</v>
      </c>
      <c r="C276" s="2" t="s">
        <v>225</v>
      </c>
      <c r="D276" s="2" t="s">
        <v>347</v>
      </c>
      <c r="E276" s="2" t="s">
        <v>358</v>
      </c>
      <c r="F276" s="25" t="s">
        <v>361</v>
      </c>
      <c r="G276" s="24">
        <f>'７１．アパレル分野　アパレル販売入力シート'!D276</f>
        <v>0</v>
      </c>
      <c r="H276" s="24" t="s">
        <v>364</v>
      </c>
      <c r="I276" s="25">
        <f t="shared" si="4"/>
        <v>0</v>
      </c>
      <c r="J276" s="25"/>
      <c r="K276" s="25"/>
      <c r="L276" s="25"/>
      <c r="M276" s="25"/>
      <c r="N276" s="25"/>
      <c r="O276" s="25"/>
    </row>
    <row r="277" spans="1:15" ht="11.25">
      <c r="A277" s="2">
        <v>276</v>
      </c>
      <c r="B277" s="2" t="s">
        <v>326</v>
      </c>
      <c r="C277" s="2" t="s">
        <v>225</v>
      </c>
      <c r="D277" s="2" t="s">
        <v>347</v>
      </c>
      <c r="E277" s="2" t="s">
        <v>358</v>
      </c>
      <c r="F277" s="25" t="s">
        <v>362</v>
      </c>
      <c r="G277" s="24">
        <f>'７１．アパレル分野　アパレル販売入力シート'!D277</f>
        <v>0</v>
      </c>
      <c r="H277" s="24" t="s">
        <v>3</v>
      </c>
      <c r="I277" s="25">
        <f t="shared" si="4"/>
        <v>0</v>
      </c>
      <c r="J277" s="25"/>
      <c r="K277" s="25"/>
      <c r="L277" s="25"/>
      <c r="M277" s="25"/>
      <c r="N277" s="25"/>
      <c r="O277" s="25"/>
    </row>
    <row r="278" spans="1:15" ht="11.25">
      <c r="A278" s="2">
        <v>277</v>
      </c>
      <c r="B278" s="2" t="s">
        <v>326</v>
      </c>
      <c r="C278" s="2" t="s">
        <v>225</v>
      </c>
      <c r="D278" s="2" t="s">
        <v>347</v>
      </c>
      <c r="E278" s="2" t="s">
        <v>358</v>
      </c>
      <c r="F278" s="25" t="s">
        <v>363</v>
      </c>
      <c r="G278" s="24">
        <f>'７１．アパレル分野　アパレル販売入力シート'!D278</f>
        <v>0</v>
      </c>
      <c r="H278" s="24" t="s">
        <v>3</v>
      </c>
      <c r="I278" s="25">
        <f t="shared" si="4"/>
        <v>0</v>
      </c>
      <c r="J278" s="25">
        <f>SUM(I274:I278)</f>
        <v>0</v>
      </c>
      <c r="K278" s="25">
        <f>SUM(J266:J278)</f>
        <v>0</v>
      </c>
      <c r="L278" s="25"/>
      <c r="M278" s="25"/>
      <c r="N278" s="25"/>
      <c r="O278" s="25"/>
    </row>
    <row r="279" spans="1:15" ht="11.25">
      <c r="A279" s="2">
        <v>278</v>
      </c>
      <c r="B279" s="2" t="s">
        <v>326</v>
      </c>
      <c r="C279" s="2" t="s">
        <v>225</v>
      </c>
      <c r="D279" s="2" t="s">
        <v>365</v>
      </c>
      <c r="E279" s="2" t="s">
        <v>366</v>
      </c>
      <c r="F279" s="25" t="s">
        <v>369</v>
      </c>
      <c r="G279" s="24">
        <f>'７１．アパレル分野　アパレル販売入力シート'!D279</f>
        <v>0</v>
      </c>
      <c r="H279" s="24" t="s">
        <v>1</v>
      </c>
      <c r="I279" s="25">
        <f t="shared" si="4"/>
        <v>0</v>
      </c>
      <c r="J279" s="25"/>
      <c r="K279" s="25"/>
      <c r="L279" s="25"/>
      <c r="M279" s="25"/>
      <c r="N279" s="25"/>
      <c r="O279" s="25"/>
    </row>
    <row r="280" spans="1:15" ht="11.25">
      <c r="A280" s="2">
        <v>279</v>
      </c>
      <c r="B280" s="2" t="s">
        <v>326</v>
      </c>
      <c r="C280" s="2" t="s">
        <v>225</v>
      </c>
      <c r="D280" s="2" t="s">
        <v>365</v>
      </c>
      <c r="E280" s="2" t="s">
        <v>366</v>
      </c>
      <c r="F280" s="25" t="s">
        <v>370</v>
      </c>
      <c r="G280" s="24">
        <f>'７１．アパレル分野　アパレル販売入力シート'!D280</f>
        <v>0</v>
      </c>
      <c r="H280" s="24" t="s">
        <v>2</v>
      </c>
      <c r="I280" s="25">
        <f t="shared" si="4"/>
        <v>0</v>
      </c>
      <c r="J280" s="25"/>
      <c r="K280" s="25"/>
      <c r="L280" s="25"/>
      <c r="M280" s="25"/>
      <c r="N280" s="25"/>
      <c r="O280" s="25"/>
    </row>
    <row r="281" spans="1:15" ht="11.25">
      <c r="A281" s="2">
        <v>280</v>
      </c>
      <c r="B281" s="2" t="s">
        <v>326</v>
      </c>
      <c r="C281" s="2" t="s">
        <v>225</v>
      </c>
      <c r="D281" s="2" t="s">
        <v>365</v>
      </c>
      <c r="E281" s="2" t="s">
        <v>366</v>
      </c>
      <c r="F281" s="25" t="s">
        <v>371</v>
      </c>
      <c r="G281" s="24">
        <f>'７１．アパレル分野　アパレル販売入力シート'!D281</f>
        <v>0</v>
      </c>
      <c r="H281" s="24" t="s">
        <v>3</v>
      </c>
      <c r="I281" s="25">
        <f t="shared" si="4"/>
        <v>0</v>
      </c>
      <c r="J281" s="25">
        <f>SUM(I279:I281)</f>
        <v>0</v>
      </c>
      <c r="K281" s="25"/>
      <c r="L281" s="25"/>
      <c r="M281" s="25"/>
      <c r="N281" s="25"/>
      <c r="O281" s="25"/>
    </row>
    <row r="282" spans="1:15" ht="11.25">
      <c r="A282" s="2">
        <v>281</v>
      </c>
      <c r="B282" s="2" t="s">
        <v>326</v>
      </c>
      <c r="C282" s="2" t="s">
        <v>225</v>
      </c>
      <c r="D282" s="2" t="s">
        <v>365</v>
      </c>
      <c r="E282" s="2" t="s">
        <v>367</v>
      </c>
      <c r="F282" s="25" t="s">
        <v>372</v>
      </c>
      <c r="G282" s="24">
        <f>'７１．アパレル分野　アパレル販売入力シート'!D282</f>
        <v>0</v>
      </c>
      <c r="H282" s="24" t="s">
        <v>1</v>
      </c>
      <c r="I282" s="25">
        <f t="shared" si="4"/>
        <v>0</v>
      </c>
      <c r="J282" s="25"/>
      <c r="K282" s="25"/>
      <c r="L282" s="25"/>
      <c r="M282" s="25"/>
      <c r="N282" s="25"/>
      <c r="O282" s="25"/>
    </row>
    <row r="283" spans="1:15" ht="11.25">
      <c r="A283" s="2">
        <v>282</v>
      </c>
      <c r="B283" s="2" t="s">
        <v>326</v>
      </c>
      <c r="C283" s="2" t="s">
        <v>225</v>
      </c>
      <c r="D283" s="2" t="s">
        <v>365</v>
      </c>
      <c r="E283" s="2" t="s">
        <v>367</v>
      </c>
      <c r="F283" s="25" t="s">
        <v>373</v>
      </c>
      <c r="G283" s="24">
        <f>'７１．アパレル分野　アパレル販売入力シート'!D283</f>
        <v>0</v>
      </c>
      <c r="H283" s="24" t="s">
        <v>1</v>
      </c>
      <c r="I283" s="25">
        <f t="shared" si="4"/>
        <v>0</v>
      </c>
      <c r="J283" s="25"/>
      <c r="K283" s="25"/>
      <c r="L283" s="25"/>
      <c r="M283" s="25"/>
      <c r="N283" s="25"/>
      <c r="O283" s="25"/>
    </row>
    <row r="284" spans="1:15" ht="11.25">
      <c r="A284" s="2">
        <v>283</v>
      </c>
      <c r="B284" s="2" t="s">
        <v>326</v>
      </c>
      <c r="C284" s="2" t="s">
        <v>225</v>
      </c>
      <c r="D284" s="2" t="s">
        <v>365</v>
      </c>
      <c r="E284" s="2" t="s">
        <v>367</v>
      </c>
      <c r="F284" s="25" t="s">
        <v>374</v>
      </c>
      <c r="G284" s="24">
        <f>'７１．アパレル分野　アパレル販売入力シート'!D284</f>
        <v>0</v>
      </c>
      <c r="H284" s="24" t="s">
        <v>377</v>
      </c>
      <c r="I284" s="25">
        <f t="shared" si="4"/>
        <v>0</v>
      </c>
      <c r="J284" s="25"/>
      <c r="K284" s="25"/>
      <c r="L284" s="25"/>
      <c r="M284" s="25"/>
      <c r="N284" s="25"/>
      <c r="O284" s="25"/>
    </row>
    <row r="285" spans="1:15" ht="11.25">
      <c r="A285" s="2">
        <v>284</v>
      </c>
      <c r="B285" s="2" t="s">
        <v>326</v>
      </c>
      <c r="C285" s="2" t="s">
        <v>225</v>
      </c>
      <c r="D285" s="2" t="s">
        <v>365</v>
      </c>
      <c r="E285" s="2" t="s">
        <v>367</v>
      </c>
      <c r="F285" s="25" t="s">
        <v>375</v>
      </c>
      <c r="G285" s="24">
        <f>'７１．アパレル分野　アパレル販売入力シート'!D285</f>
        <v>0</v>
      </c>
      <c r="H285" s="24" t="s">
        <v>3</v>
      </c>
      <c r="I285" s="25">
        <f t="shared" si="4"/>
        <v>0</v>
      </c>
      <c r="J285" s="25"/>
      <c r="K285" s="25"/>
      <c r="L285" s="25"/>
      <c r="M285" s="25"/>
      <c r="N285" s="25"/>
      <c r="O285" s="25"/>
    </row>
    <row r="286" spans="1:15" ht="11.25">
      <c r="A286" s="2">
        <v>285</v>
      </c>
      <c r="B286" s="2" t="s">
        <v>326</v>
      </c>
      <c r="C286" s="2" t="s">
        <v>225</v>
      </c>
      <c r="D286" s="2" t="s">
        <v>365</v>
      </c>
      <c r="E286" s="2" t="s">
        <v>367</v>
      </c>
      <c r="F286" s="25" t="s">
        <v>376</v>
      </c>
      <c r="G286" s="24">
        <f>'７１．アパレル分野　アパレル販売入力シート'!D286</f>
        <v>0</v>
      </c>
      <c r="H286" s="24" t="s">
        <v>3</v>
      </c>
      <c r="I286" s="25">
        <f t="shared" si="4"/>
        <v>0</v>
      </c>
      <c r="J286" s="25">
        <f>SUM(I282:I286)</f>
        <v>0</v>
      </c>
      <c r="K286" s="25"/>
      <c r="L286" s="25"/>
      <c r="M286" s="25"/>
      <c r="N286" s="25"/>
      <c r="O286" s="25"/>
    </row>
    <row r="287" spans="1:15" ht="11.25">
      <c r="A287" s="2">
        <v>286</v>
      </c>
      <c r="B287" s="2" t="s">
        <v>326</v>
      </c>
      <c r="C287" s="2" t="s">
        <v>225</v>
      </c>
      <c r="D287" s="2" t="s">
        <v>365</v>
      </c>
      <c r="E287" s="2" t="s">
        <v>368</v>
      </c>
      <c r="F287" s="25" t="s">
        <v>378</v>
      </c>
      <c r="G287" s="24">
        <f>'７１．アパレル分野　アパレル販売入力シート'!D287</f>
        <v>0</v>
      </c>
      <c r="H287" s="24" t="s">
        <v>1</v>
      </c>
      <c r="I287" s="25">
        <f t="shared" si="4"/>
        <v>0</v>
      </c>
      <c r="J287" s="25"/>
      <c r="K287" s="25"/>
      <c r="L287" s="25"/>
      <c r="M287" s="25"/>
      <c r="N287" s="25"/>
      <c r="O287" s="25"/>
    </row>
    <row r="288" spans="1:15" ht="11.25">
      <c r="A288" s="2">
        <v>287</v>
      </c>
      <c r="B288" s="2" t="s">
        <v>326</v>
      </c>
      <c r="C288" s="2" t="s">
        <v>225</v>
      </c>
      <c r="D288" s="2" t="s">
        <v>365</v>
      </c>
      <c r="E288" s="2" t="s">
        <v>368</v>
      </c>
      <c r="F288" s="25" t="s">
        <v>379</v>
      </c>
      <c r="G288" s="24">
        <f>'７１．アパレル分野　アパレル販売入力シート'!D288</f>
        <v>0</v>
      </c>
      <c r="H288" s="24" t="s">
        <v>2</v>
      </c>
      <c r="I288" s="25">
        <f t="shared" si="4"/>
        <v>0</v>
      </c>
      <c r="J288" s="25"/>
      <c r="K288" s="25"/>
      <c r="L288" s="25"/>
      <c r="M288" s="25"/>
      <c r="N288" s="25"/>
      <c r="O288" s="25"/>
    </row>
    <row r="289" spans="1:15" ht="11.25">
      <c r="A289" s="2">
        <v>288</v>
      </c>
      <c r="B289" s="2" t="s">
        <v>326</v>
      </c>
      <c r="C289" s="2" t="s">
        <v>225</v>
      </c>
      <c r="D289" s="2" t="s">
        <v>365</v>
      </c>
      <c r="E289" s="2" t="s">
        <v>368</v>
      </c>
      <c r="F289" s="25" t="s">
        <v>380</v>
      </c>
      <c r="G289" s="24">
        <f>'７１．アパレル分野　アパレル販売入力シート'!D289</f>
        <v>0</v>
      </c>
      <c r="H289" s="24" t="s">
        <v>3</v>
      </c>
      <c r="I289" s="25">
        <f t="shared" si="4"/>
        <v>0</v>
      </c>
      <c r="J289" s="25">
        <f>SUM(I287:I289)</f>
        <v>0</v>
      </c>
      <c r="K289" s="25">
        <f>SUM(J279:J289)</f>
        <v>0</v>
      </c>
      <c r="L289" s="25"/>
      <c r="M289" s="25"/>
      <c r="N289" s="25"/>
      <c r="O289" s="25"/>
    </row>
    <row r="290" spans="1:15" ht="11.25">
      <c r="A290" s="2">
        <v>289</v>
      </c>
      <c r="B290" s="2" t="s">
        <v>326</v>
      </c>
      <c r="C290" s="2" t="s">
        <v>225</v>
      </c>
      <c r="D290" s="2" t="s">
        <v>381</v>
      </c>
      <c r="E290" s="2" t="s">
        <v>382</v>
      </c>
      <c r="F290" s="25" t="s">
        <v>383</v>
      </c>
      <c r="G290" s="24">
        <f>'７１．アパレル分野　アパレル販売入力シート'!D290</f>
        <v>0</v>
      </c>
      <c r="H290" s="24" t="s">
        <v>1</v>
      </c>
      <c r="I290" s="25">
        <f t="shared" si="4"/>
        <v>0</v>
      </c>
      <c r="J290" s="25"/>
      <c r="K290" s="25"/>
      <c r="L290" s="25"/>
      <c r="M290" s="25"/>
      <c r="N290" s="25"/>
      <c r="O290" s="25"/>
    </row>
    <row r="291" spans="1:15" ht="11.25">
      <c r="A291" s="2">
        <v>290</v>
      </c>
      <c r="B291" s="2" t="s">
        <v>326</v>
      </c>
      <c r="C291" s="2" t="s">
        <v>225</v>
      </c>
      <c r="D291" s="2" t="s">
        <v>381</v>
      </c>
      <c r="E291" s="2" t="s">
        <v>382</v>
      </c>
      <c r="F291" s="25" t="s">
        <v>384</v>
      </c>
      <c r="G291" s="24">
        <f>'７１．アパレル分野　アパレル販売入力シート'!D291</f>
        <v>0</v>
      </c>
      <c r="H291" s="24" t="s">
        <v>2</v>
      </c>
      <c r="I291" s="25">
        <f t="shared" si="4"/>
        <v>0</v>
      </c>
      <c r="J291" s="25"/>
      <c r="K291" s="25"/>
      <c r="L291" s="25"/>
      <c r="M291" s="25"/>
      <c r="N291" s="25"/>
      <c r="O291" s="25"/>
    </row>
    <row r="292" spans="1:15" ht="11.25">
      <c r="A292" s="2">
        <v>291</v>
      </c>
      <c r="B292" s="2" t="s">
        <v>326</v>
      </c>
      <c r="C292" s="2" t="s">
        <v>225</v>
      </c>
      <c r="D292" s="2" t="s">
        <v>381</v>
      </c>
      <c r="E292" s="2" t="s">
        <v>382</v>
      </c>
      <c r="F292" s="25" t="s">
        <v>385</v>
      </c>
      <c r="G292" s="24">
        <f>'７１．アパレル分野　アパレル販売入力シート'!D292</f>
        <v>0</v>
      </c>
      <c r="H292" s="24" t="s">
        <v>390</v>
      </c>
      <c r="I292" s="25">
        <f t="shared" si="4"/>
        <v>0</v>
      </c>
      <c r="J292" s="25">
        <f>SUM(I290:I292)</f>
        <v>0</v>
      </c>
      <c r="K292" s="25"/>
      <c r="L292" s="25"/>
      <c r="M292" s="25"/>
      <c r="N292" s="25"/>
      <c r="O292" s="25"/>
    </row>
    <row r="293" spans="1:15" ht="11.25">
      <c r="A293" s="2">
        <v>292</v>
      </c>
      <c r="B293" s="2" t="s">
        <v>326</v>
      </c>
      <c r="C293" s="2" t="s">
        <v>225</v>
      </c>
      <c r="D293" s="2" t="s">
        <v>381</v>
      </c>
      <c r="E293" s="2" t="s">
        <v>386</v>
      </c>
      <c r="F293" s="25" t="s">
        <v>325</v>
      </c>
      <c r="G293" s="24">
        <f>'７１．アパレル分野　アパレル販売入力シート'!D293</f>
        <v>0</v>
      </c>
      <c r="H293" s="24" t="s">
        <v>1</v>
      </c>
      <c r="I293" s="25">
        <f t="shared" si="4"/>
        <v>0</v>
      </c>
      <c r="J293" s="25"/>
      <c r="K293" s="25"/>
      <c r="L293" s="25"/>
      <c r="M293" s="25"/>
      <c r="N293" s="25"/>
      <c r="O293" s="25"/>
    </row>
    <row r="294" spans="1:15" ht="11.25">
      <c r="A294" s="2">
        <v>293</v>
      </c>
      <c r="B294" s="2" t="s">
        <v>326</v>
      </c>
      <c r="C294" s="2" t="s">
        <v>225</v>
      </c>
      <c r="D294" s="2" t="s">
        <v>381</v>
      </c>
      <c r="E294" s="2" t="s">
        <v>386</v>
      </c>
      <c r="F294" s="25" t="s">
        <v>387</v>
      </c>
      <c r="G294" s="24">
        <f>'７１．アパレル分野　アパレル販売入力シート'!D294</f>
        <v>0</v>
      </c>
      <c r="H294" s="24" t="s">
        <v>2</v>
      </c>
      <c r="I294" s="25">
        <f t="shared" si="4"/>
        <v>0</v>
      </c>
      <c r="J294" s="25"/>
      <c r="K294" s="25"/>
      <c r="L294" s="25"/>
      <c r="M294" s="25"/>
      <c r="N294" s="25"/>
      <c r="O294" s="25"/>
    </row>
    <row r="295" spans="1:15" ht="11.25">
      <c r="A295" s="2">
        <v>294</v>
      </c>
      <c r="B295" s="2" t="s">
        <v>326</v>
      </c>
      <c r="C295" s="2" t="s">
        <v>225</v>
      </c>
      <c r="D295" s="2" t="s">
        <v>381</v>
      </c>
      <c r="E295" s="2" t="s">
        <v>386</v>
      </c>
      <c r="F295" s="25" t="s">
        <v>388</v>
      </c>
      <c r="G295" s="24">
        <f>'７１．アパレル分野　アパレル販売入力シート'!D295</f>
        <v>0</v>
      </c>
      <c r="H295" s="24" t="s">
        <v>2</v>
      </c>
      <c r="I295" s="25">
        <f t="shared" si="4"/>
        <v>0</v>
      </c>
      <c r="J295" s="25"/>
      <c r="K295" s="25"/>
      <c r="L295" s="25"/>
      <c r="M295" s="25"/>
      <c r="N295" s="25"/>
      <c r="O295" s="25"/>
    </row>
    <row r="296" spans="1:11" ht="11.25">
      <c r="A296" s="2">
        <v>295</v>
      </c>
      <c r="B296" s="2" t="s">
        <v>326</v>
      </c>
      <c r="C296" s="2" t="s">
        <v>225</v>
      </c>
      <c r="D296" s="2" t="s">
        <v>381</v>
      </c>
      <c r="E296" s="2" t="s">
        <v>386</v>
      </c>
      <c r="F296" s="25" t="s">
        <v>389</v>
      </c>
      <c r="G296" s="24">
        <f>'７１．アパレル分野　アパレル販売入力シート'!D296</f>
        <v>0</v>
      </c>
      <c r="H296" s="24" t="s">
        <v>3</v>
      </c>
      <c r="I296" s="25">
        <f t="shared" si="4"/>
        <v>0</v>
      </c>
      <c r="J296" s="25">
        <f>SUM(I293:I296)</f>
        <v>0</v>
      </c>
      <c r="K296" s="25"/>
    </row>
    <row r="297" spans="1:11" ht="11.25">
      <c r="A297" s="2">
        <v>296</v>
      </c>
      <c r="B297" s="2" t="s">
        <v>326</v>
      </c>
      <c r="C297" s="2" t="s">
        <v>225</v>
      </c>
      <c r="D297" s="2" t="s">
        <v>381</v>
      </c>
      <c r="E297" s="2" t="s">
        <v>391</v>
      </c>
      <c r="F297" s="25" t="s">
        <v>392</v>
      </c>
      <c r="G297" s="24">
        <f>'７１．アパレル分野　アパレル販売入力シート'!D297</f>
        <v>0</v>
      </c>
      <c r="H297" s="24" t="s">
        <v>1</v>
      </c>
      <c r="I297" s="25">
        <f t="shared" si="4"/>
        <v>0</v>
      </c>
      <c r="J297" s="25"/>
      <c r="K297" s="25"/>
    </row>
    <row r="298" spans="1:11" ht="11.25">
      <c r="A298" s="2">
        <v>297</v>
      </c>
      <c r="B298" s="2" t="s">
        <v>326</v>
      </c>
      <c r="C298" s="2" t="s">
        <v>225</v>
      </c>
      <c r="D298" s="2" t="s">
        <v>381</v>
      </c>
      <c r="E298" s="2" t="s">
        <v>391</v>
      </c>
      <c r="F298" s="25" t="s">
        <v>393</v>
      </c>
      <c r="G298" s="24">
        <f>'７１．アパレル分野　アパレル販売入力シート'!D298</f>
        <v>0</v>
      </c>
      <c r="H298" s="24" t="s">
        <v>396</v>
      </c>
      <c r="I298" s="25">
        <f t="shared" si="4"/>
        <v>0</v>
      </c>
      <c r="J298" s="25"/>
      <c r="K298" s="25"/>
    </row>
    <row r="299" spans="1:11" ht="11.25">
      <c r="A299" s="2">
        <v>298</v>
      </c>
      <c r="B299" s="2" t="s">
        <v>326</v>
      </c>
      <c r="C299" s="2" t="s">
        <v>225</v>
      </c>
      <c r="D299" s="2" t="s">
        <v>381</v>
      </c>
      <c r="E299" s="2" t="s">
        <v>391</v>
      </c>
      <c r="F299" s="25" t="s">
        <v>394</v>
      </c>
      <c r="G299" s="24">
        <f>'７１．アパレル分野　アパレル販売入力シート'!D299</f>
        <v>0</v>
      </c>
      <c r="H299" s="24" t="s">
        <v>397</v>
      </c>
      <c r="I299" s="25">
        <f t="shared" si="4"/>
        <v>0</v>
      </c>
      <c r="J299" s="25"/>
      <c r="K299" s="25"/>
    </row>
    <row r="300" spans="1:11" ht="11.25">
      <c r="A300" s="2">
        <v>299</v>
      </c>
      <c r="B300" s="2" t="s">
        <v>326</v>
      </c>
      <c r="C300" s="2" t="s">
        <v>225</v>
      </c>
      <c r="D300" s="2" t="s">
        <v>381</v>
      </c>
      <c r="E300" s="2" t="s">
        <v>391</v>
      </c>
      <c r="F300" s="25" t="s">
        <v>395</v>
      </c>
      <c r="G300" s="24">
        <f>'７１．アパレル分野　アパレル販売入力シート'!D300</f>
        <v>0</v>
      </c>
      <c r="H300" s="24" t="s">
        <v>3</v>
      </c>
      <c r="I300" s="25">
        <f t="shared" si="4"/>
        <v>0</v>
      </c>
      <c r="J300" s="25">
        <f>SUM(I297:I300)</f>
        <v>0</v>
      </c>
      <c r="K300" s="25">
        <f>SUM(J290:J300)</f>
        <v>0</v>
      </c>
    </row>
    <row r="301" spans="1:11" ht="11.25">
      <c r="A301" s="2">
        <v>300</v>
      </c>
      <c r="B301" s="2" t="s">
        <v>326</v>
      </c>
      <c r="C301" s="2" t="s">
        <v>225</v>
      </c>
      <c r="D301" s="2" t="s">
        <v>398</v>
      </c>
      <c r="E301" s="2" t="s">
        <v>399</v>
      </c>
      <c r="F301" s="25" t="s">
        <v>400</v>
      </c>
      <c r="G301" s="24">
        <f>'７１．アパレル分野　アパレル販売入力シート'!D301</f>
        <v>0</v>
      </c>
      <c r="H301" s="24" t="s">
        <v>1</v>
      </c>
      <c r="I301" s="25">
        <f t="shared" si="4"/>
        <v>0</v>
      </c>
      <c r="J301" s="25"/>
      <c r="K301" s="25"/>
    </row>
    <row r="302" spans="1:11" ht="11.25">
      <c r="A302" s="2">
        <v>301</v>
      </c>
      <c r="B302" s="2" t="s">
        <v>326</v>
      </c>
      <c r="C302" s="2" t="s">
        <v>225</v>
      </c>
      <c r="D302" s="2" t="s">
        <v>398</v>
      </c>
      <c r="E302" s="2" t="s">
        <v>399</v>
      </c>
      <c r="F302" s="25" t="s">
        <v>401</v>
      </c>
      <c r="G302" s="24">
        <f>'７１．アパレル分野　アパレル販売入力シート'!D302</f>
        <v>0</v>
      </c>
      <c r="H302" s="24" t="s">
        <v>2</v>
      </c>
      <c r="I302" s="25">
        <f t="shared" si="4"/>
        <v>0</v>
      </c>
      <c r="J302" s="25"/>
      <c r="K302" s="25"/>
    </row>
    <row r="303" spans="1:11" ht="11.25">
      <c r="A303" s="2">
        <v>302</v>
      </c>
      <c r="B303" s="2" t="s">
        <v>326</v>
      </c>
      <c r="C303" s="2" t="s">
        <v>225</v>
      </c>
      <c r="D303" s="2" t="s">
        <v>398</v>
      </c>
      <c r="E303" s="2" t="s">
        <v>399</v>
      </c>
      <c r="F303" s="25" t="s">
        <v>402</v>
      </c>
      <c r="G303" s="24">
        <f>'７１．アパレル分野　アパレル販売入力シート'!D303</f>
        <v>0</v>
      </c>
      <c r="H303" s="24" t="s">
        <v>3</v>
      </c>
      <c r="I303" s="25">
        <f t="shared" si="4"/>
        <v>0</v>
      </c>
      <c r="J303" s="25">
        <f>SUM(I301:I303)</f>
        <v>0</v>
      </c>
      <c r="K303" s="25"/>
    </row>
    <row r="304" spans="1:11" ht="11.25">
      <c r="A304" s="2">
        <v>303</v>
      </c>
      <c r="B304" s="2" t="s">
        <v>326</v>
      </c>
      <c r="C304" s="2" t="s">
        <v>225</v>
      </c>
      <c r="D304" s="2" t="s">
        <v>398</v>
      </c>
      <c r="E304" s="2" t="s">
        <v>403</v>
      </c>
      <c r="F304" s="25" t="s">
        <v>404</v>
      </c>
      <c r="G304" s="24">
        <f>'７１．アパレル分野　アパレル販売入力シート'!D304</f>
        <v>0</v>
      </c>
      <c r="H304" s="24" t="s">
        <v>1</v>
      </c>
      <c r="I304" s="25">
        <f t="shared" si="4"/>
        <v>0</v>
      </c>
      <c r="J304" s="25"/>
      <c r="K304" s="25"/>
    </row>
    <row r="305" spans="1:11" ht="11.25">
      <c r="A305" s="2">
        <v>304</v>
      </c>
      <c r="B305" s="2" t="s">
        <v>326</v>
      </c>
      <c r="C305" s="2" t="s">
        <v>225</v>
      </c>
      <c r="D305" s="2" t="s">
        <v>398</v>
      </c>
      <c r="E305" s="2" t="s">
        <v>403</v>
      </c>
      <c r="F305" s="25" t="s">
        <v>405</v>
      </c>
      <c r="G305" s="24">
        <f>'７１．アパレル分野　アパレル販売入力シート'!D305</f>
        <v>0</v>
      </c>
      <c r="H305" s="24" t="s">
        <v>1</v>
      </c>
      <c r="I305" s="25">
        <f t="shared" si="4"/>
        <v>0</v>
      </c>
      <c r="J305" s="25"/>
      <c r="K305" s="25"/>
    </row>
    <row r="306" spans="1:11" ht="11.25">
      <c r="A306" s="2">
        <v>305</v>
      </c>
      <c r="B306" s="2" t="s">
        <v>326</v>
      </c>
      <c r="C306" s="2" t="s">
        <v>225</v>
      </c>
      <c r="D306" s="2" t="s">
        <v>398</v>
      </c>
      <c r="E306" s="2" t="s">
        <v>403</v>
      </c>
      <c r="F306" s="25" t="s">
        <v>406</v>
      </c>
      <c r="G306" s="24">
        <f>'７１．アパレル分野　アパレル販売入力シート'!D306</f>
        <v>0</v>
      </c>
      <c r="H306" s="24" t="s">
        <v>2</v>
      </c>
      <c r="I306" s="25">
        <f t="shared" si="4"/>
        <v>0</v>
      </c>
      <c r="J306" s="25"/>
      <c r="K306" s="25"/>
    </row>
    <row r="307" spans="1:11" ht="11.25">
      <c r="A307" s="2">
        <v>306</v>
      </c>
      <c r="B307" s="2" t="s">
        <v>326</v>
      </c>
      <c r="C307" s="2" t="s">
        <v>225</v>
      </c>
      <c r="D307" s="2" t="s">
        <v>398</v>
      </c>
      <c r="E307" s="2" t="s">
        <v>403</v>
      </c>
      <c r="F307" s="25" t="s">
        <v>407</v>
      </c>
      <c r="G307" s="24">
        <f>'７１．アパレル分野　アパレル販売入力シート'!D307</f>
        <v>0</v>
      </c>
      <c r="H307" s="24" t="s">
        <v>3</v>
      </c>
      <c r="I307" s="25">
        <f t="shared" si="4"/>
        <v>0</v>
      </c>
      <c r="J307" s="25">
        <f>SUM(I304:I307)</f>
        <v>0</v>
      </c>
      <c r="K307" s="25"/>
    </row>
    <row r="308" spans="1:11" ht="11.25">
      <c r="A308" s="2">
        <v>307</v>
      </c>
      <c r="B308" s="2" t="s">
        <v>326</v>
      </c>
      <c r="C308" s="2" t="s">
        <v>225</v>
      </c>
      <c r="D308" s="2" t="s">
        <v>398</v>
      </c>
      <c r="E308" s="2" t="s">
        <v>408</v>
      </c>
      <c r="F308" s="25" t="s">
        <v>409</v>
      </c>
      <c r="G308" s="24">
        <f>'７１．アパレル分野　アパレル販売入力シート'!D308</f>
        <v>0</v>
      </c>
      <c r="H308" s="24" t="s">
        <v>1</v>
      </c>
      <c r="I308" s="25">
        <f t="shared" si="4"/>
        <v>0</v>
      </c>
      <c r="J308" s="25"/>
      <c r="K308" s="25"/>
    </row>
    <row r="309" spans="1:11" ht="11.25">
      <c r="A309" s="2">
        <v>308</v>
      </c>
      <c r="B309" s="2" t="s">
        <v>326</v>
      </c>
      <c r="C309" s="2" t="s">
        <v>225</v>
      </c>
      <c r="D309" s="2" t="s">
        <v>398</v>
      </c>
      <c r="E309" s="2" t="s">
        <v>408</v>
      </c>
      <c r="F309" s="25" t="s">
        <v>410</v>
      </c>
      <c r="G309" s="24">
        <f>'７１．アパレル分野　アパレル販売入力シート'!D309</f>
        <v>0</v>
      </c>
      <c r="H309" s="24" t="s">
        <v>1</v>
      </c>
      <c r="I309" s="25">
        <f t="shared" si="4"/>
        <v>0</v>
      </c>
      <c r="J309" s="25"/>
      <c r="K309" s="25"/>
    </row>
    <row r="310" spans="1:11" ht="11.25">
      <c r="A310" s="2">
        <v>309</v>
      </c>
      <c r="B310" s="2" t="s">
        <v>326</v>
      </c>
      <c r="C310" s="2" t="s">
        <v>225</v>
      </c>
      <c r="D310" s="2" t="s">
        <v>398</v>
      </c>
      <c r="E310" s="2" t="s">
        <v>408</v>
      </c>
      <c r="F310" s="25" t="s">
        <v>411</v>
      </c>
      <c r="G310" s="24">
        <f>'７１．アパレル分野　アパレル販売入力シート'!D310</f>
        <v>0</v>
      </c>
      <c r="H310" s="24" t="s">
        <v>2</v>
      </c>
      <c r="I310" s="25">
        <f t="shared" si="4"/>
        <v>0</v>
      </c>
      <c r="J310" s="25"/>
      <c r="K310" s="25"/>
    </row>
    <row r="311" spans="1:11" ht="11.25">
      <c r="A311" s="2">
        <v>310</v>
      </c>
      <c r="B311" s="2" t="s">
        <v>326</v>
      </c>
      <c r="C311" s="2" t="s">
        <v>225</v>
      </c>
      <c r="D311" s="2" t="s">
        <v>398</v>
      </c>
      <c r="E311" s="2" t="s">
        <v>408</v>
      </c>
      <c r="F311" s="25" t="s">
        <v>412</v>
      </c>
      <c r="G311" s="24">
        <f>'７１．アパレル分野　アパレル販売入力シート'!D311</f>
        <v>0</v>
      </c>
      <c r="H311" s="24" t="s">
        <v>2</v>
      </c>
      <c r="I311" s="25">
        <f t="shared" si="4"/>
        <v>0</v>
      </c>
      <c r="J311" s="25"/>
      <c r="K311" s="25"/>
    </row>
    <row r="312" spans="1:11" ht="11.25">
      <c r="A312" s="2">
        <v>311</v>
      </c>
      <c r="B312" s="2" t="s">
        <v>326</v>
      </c>
      <c r="C312" s="2" t="s">
        <v>225</v>
      </c>
      <c r="D312" s="2" t="s">
        <v>398</v>
      </c>
      <c r="E312" s="2" t="s">
        <v>408</v>
      </c>
      <c r="F312" s="25" t="s">
        <v>413</v>
      </c>
      <c r="G312" s="24">
        <f>'７１．アパレル分野　アパレル販売入力シート'!D312</f>
        <v>0</v>
      </c>
      <c r="H312" s="24" t="s">
        <v>3</v>
      </c>
      <c r="I312" s="25">
        <f t="shared" si="4"/>
        <v>0</v>
      </c>
      <c r="J312" s="25">
        <f>SUM(I308:I312)</f>
        <v>0</v>
      </c>
      <c r="K312" s="25">
        <f>SUM(J301:J312)</f>
        <v>0</v>
      </c>
    </row>
    <row r="313" spans="1:11" ht="11.25">
      <c r="A313" s="2">
        <v>312</v>
      </c>
      <c r="B313" s="2" t="s">
        <v>326</v>
      </c>
      <c r="C313" s="2" t="s">
        <v>225</v>
      </c>
      <c r="D313" s="2" t="s">
        <v>414</v>
      </c>
      <c r="E313" s="2" t="s">
        <v>415</v>
      </c>
      <c r="F313" s="25" t="s">
        <v>416</v>
      </c>
      <c r="G313" s="24">
        <f>'７１．アパレル分野　アパレル販売入力シート'!D313</f>
        <v>0</v>
      </c>
      <c r="H313" s="24" t="s">
        <v>1</v>
      </c>
      <c r="I313" s="25">
        <f t="shared" si="4"/>
        <v>0</v>
      </c>
      <c r="J313" s="25"/>
      <c r="K313" s="25"/>
    </row>
    <row r="314" spans="1:11" ht="11.25">
      <c r="A314" s="2">
        <v>313</v>
      </c>
      <c r="B314" s="2" t="s">
        <v>326</v>
      </c>
      <c r="C314" s="2" t="s">
        <v>225</v>
      </c>
      <c r="D314" s="2" t="s">
        <v>414</v>
      </c>
      <c r="E314" s="2" t="s">
        <v>415</v>
      </c>
      <c r="F314" s="25" t="s">
        <v>417</v>
      </c>
      <c r="G314" s="24">
        <f>'７１．アパレル分野　アパレル販売入力シート'!D314</f>
        <v>0</v>
      </c>
      <c r="H314" s="24" t="s">
        <v>2</v>
      </c>
      <c r="I314" s="25">
        <f t="shared" si="4"/>
        <v>0</v>
      </c>
      <c r="J314" s="25"/>
      <c r="K314" s="25"/>
    </row>
    <row r="315" spans="1:11" ht="11.25">
      <c r="A315" s="2">
        <v>314</v>
      </c>
      <c r="B315" s="2" t="s">
        <v>326</v>
      </c>
      <c r="C315" s="2" t="s">
        <v>225</v>
      </c>
      <c r="D315" s="2" t="s">
        <v>414</v>
      </c>
      <c r="E315" s="2" t="s">
        <v>415</v>
      </c>
      <c r="F315" s="25" t="s">
        <v>418</v>
      </c>
      <c r="G315" s="24">
        <f>'７１．アパレル分野　アパレル販売入力シート'!D315</f>
        <v>0</v>
      </c>
      <c r="H315" s="24" t="s">
        <v>3</v>
      </c>
      <c r="I315" s="25">
        <f t="shared" si="4"/>
        <v>0</v>
      </c>
      <c r="J315" s="25">
        <f>SUM(I313:I315)</f>
        <v>0</v>
      </c>
      <c r="K315" s="25"/>
    </row>
    <row r="316" spans="1:11" ht="11.25">
      <c r="A316" s="2">
        <v>315</v>
      </c>
      <c r="B316" s="2" t="s">
        <v>326</v>
      </c>
      <c r="C316" s="2" t="s">
        <v>225</v>
      </c>
      <c r="D316" s="2" t="s">
        <v>414</v>
      </c>
      <c r="E316" s="2" t="s">
        <v>419</v>
      </c>
      <c r="F316" s="25" t="s">
        <v>420</v>
      </c>
      <c r="G316" s="24">
        <f>'７１．アパレル分野　アパレル販売入力シート'!D316</f>
        <v>0</v>
      </c>
      <c r="H316" s="24" t="s">
        <v>1</v>
      </c>
      <c r="I316" s="25">
        <f t="shared" si="4"/>
        <v>0</v>
      </c>
      <c r="J316" s="25"/>
      <c r="K316" s="25"/>
    </row>
    <row r="317" spans="1:11" ht="11.25">
      <c r="A317" s="2">
        <v>316</v>
      </c>
      <c r="B317" s="2" t="s">
        <v>326</v>
      </c>
      <c r="C317" s="2" t="s">
        <v>225</v>
      </c>
      <c r="D317" s="2" t="s">
        <v>414</v>
      </c>
      <c r="E317" s="2" t="s">
        <v>419</v>
      </c>
      <c r="F317" s="25" t="s">
        <v>421</v>
      </c>
      <c r="G317" s="24">
        <f>'７１．アパレル分野　アパレル販売入力シート'!D317</f>
        <v>0</v>
      </c>
      <c r="H317" s="24" t="s">
        <v>2</v>
      </c>
      <c r="I317" s="25">
        <f t="shared" si="4"/>
        <v>0</v>
      </c>
      <c r="J317" s="25"/>
      <c r="K317" s="25"/>
    </row>
    <row r="318" spans="1:11" ht="11.25">
      <c r="A318" s="2">
        <v>317</v>
      </c>
      <c r="B318" s="2" t="s">
        <v>326</v>
      </c>
      <c r="C318" s="2" t="s">
        <v>225</v>
      </c>
      <c r="D318" s="2" t="s">
        <v>414</v>
      </c>
      <c r="E318" s="2" t="s">
        <v>419</v>
      </c>
      <c r="F318" s="25" t="s">
        <v>422</v>
      </c>
      <c r="G318" s="24">
        <f>'７１．アパレル分野　アパレル販売入力シート'!D318</f>
        <v>0</v>
      </c>
      <c r="H318" s="24" t="s">
        <v>3</v>
      </c>
      <c r="I318" s="25">
        <f t="shared" si="4"/>
        <v>0</v>
      </c>
      <c r="J318" s="25">
        <f>SUM(I316:I318)</f>
        <v>0</v>
      </c>
      <c r="K318" s="25"/>
    </row>
    <row r="319" spans="1:11" ht="11.25">
      <c r="A319" s="2">
        <v>318</v>
      </c>
      <c r="B319" s="2" t="s">
        <v>326</v>
      </c>
      <c r="C319" s="2" t="s">
        <v>225</v>
      </c>
      <c r="D319" s="2" t="s">
        <v>414</v>
      </c>
      <c r="E319" s="2" t="s">
        <v>423</v>
      </c>
      <c r="F319" s="25" t="s">
        <v>424</v>
      </c>
      <c r="G319" s="24">
        <f>'７１．アパレル分野　アパレル販売入力シート'!D319</f>
        <v>0</v>
      </c>
      <c r="H319" s="24" t="s">
        <v>1</v>
      </c>
      <c r="I319" s="25">
        <f>IF(G319="○",IF(H319="A",1,(IF(H319="B",0,IF(H319="C",-1)))),0)</f>
        <v>0</v>
      </c>
      <c r="J319" s="25"/>
      <c r="K319" s="25"/>
    </row>
    <row r="320" spans="1:11" ht="11.25">
      <c r="A320" s="2">
        <v>319</v>
      </c>
      <c r="B320" s="2" t="s">
        <v>326</v>
      </c>
      <c r="C320" s="2" t="s">
        <v>225</v>
      </c>
      <c r="D320" s="2" t="s">
        <v>414</v>
      </c>
      <c r="E320" s="2" t="s">
        <v>423</v>
      </c>
      <c r="F320" s="25" t="s">
        <v>425</v>
      </c>
      <c r="G320" s="24">
        <f>'７１．アパレル分野　アパレル販売入力シート'!D320</f>
        <v>0</v>
      </c>
      <c r="H320" s="24" t="s">
        <v>2</v>
      </c>
      <c r="I320" s="25">
        <f>IF(G320="○",IF(H320="A",1,(IF(H320="B",0,IF(H320="C",-1)))),0)</f>
        <v>0</v>
      </c>
      <c r="J320" s="25"/>
      <c r="K320" s="25"/>
    </row>
    <row r="321" spans="1:11" ht="11.25">
      <c r="A321" s="2">
        <v>320</v>
      </c>
      <c r="B321" s="2" t="s">
        <v>326</v>
      </c>
      <c r="C321" s="2" t="s">
        <v>225</v>
      </c>
      <c r="D321" s="2" t="s">
        <v>414</v>
      </c>
      <c r="E321" s="2" t="s">
        <v>423</v>
      </c>
      <c r="F321" s="25" t="s">
        <v>426</v>
      </c>
      <c r="G321" s="24">
        <f>'７１．アパレル分野　アパレル販売入力シート'!D321</f>
        <v>0</v>
      </c>
      <c r="H321" s="24" t="s">
        <v>3</v>
      </c>
      <c r="I321" s="25">
        <f>IF(G321="○",IF(H321="A",1,(IF(H321="B",0,IF(H321="C",-1)))),0)</f>
        <v>0</v>
      </c>
      <c r="J321" s="25">
        <f>SUM(I319:I321)</f>
        <v>0</v>
      </c>
      <c r="K321" s="25">
        <f>SUM(J313:J321)</f>
        <v>0</v>
      </c>
    </row>
    <row r="322" spans="1:11" ht="11.25">
      <c r="A322" s="2">
        <v>321</v>
      </c>
      <c r="B322" s="2" t="s">
        <v>326</v>
      </c>
      <c r="C322" s="2" t="s">
        <v>225</v>
      </c>
      <c r="D322" s="2" t="s">
        <v>427</v>
      </c>
      <c r="E322" s="2" t="s">
        <v>428</v>
      </c>
      <c r="F322" s="25" t="s">
        <v>429</v>
      </c>
      <c r="G322" s="24">
        <f>'７１．アパレル分野　アパレル販売入力シート'!D322</f>
        <v>0</v>
      </c>
      <c r="H322" s="24" t="s">
        <v>1</v>
      </c>
      <c r="I322" s="25">
        <f aca="true" t="shared" si="5" ref="I322:I330">IF(G322="○",IF(H322="A",1,(IF(H322="B",0,IF(H322="C",-1)))),0)</f>
        <v>0</v>
      </c>
      <c r="J322" s="25"/>
      <c r="K322" s="25"/>
    </row>
    <row r="323" spans="1:11" ht="11.25">
      <c r="A323" s="2">
        <v>322</v>
      </c>
      <c r="B323" s="2" t="s">
        <v>326</v>
      </c>
      <c r="C323" s="2" t="s">
        <v>225</v>
      </c>
      <c r="D323" s="2" t="s">
        <v>427</v>
      </c>
      <c r="E323" s="2" t="s">
        <v>428</v>
      </c>
      <c r="F323" s="25" t="s">
        <v>430</v>
      </c>
      <c r="G323" s="24">
        <f>'７１．アパレル分野　アパレル販売入力シート'!D323</f>
        <v>0</v>
      </c>
      <c r="H323" s="24" t="s">
        <v>2</v>
      </c>
      <c r="I323" s="25">
        <f t="shared" si="5"/>
        <v>0</v>
      </c>
      <c r="J323" s="25"/>
      <c r="K323" s="25"/>
    </row>
    <row r="324" spans="1:11" ht="11.25">
      <c r="A324" s="2">
        <v>323</v>
      </c>
      <c r="B324" s="2" t="s">
        <v>326</v>
      </c>
      <c r="C324" s="2" t="s">
        <v>225</v>
      </c>
      <c r="D324" s="2" t="s">
        <v>427</v>
      </c>
      <c r="E324" s="2" t="s">
        <v>428</v>
      </c>
      <c r="F324" s="25" t="s">
        <v>431</v>
      </c>
      <c r="G324" s="24">
        <f>'７１．アパレル分野　アパレル販売入力シート'!D324</f>
        <v>0</v>
      </c>
      <c r="H324" s="24" t="s">
        <v>3</v>
      </c>
      <c r="I324" s="25">
        <f t="shared" si="5"/>
        <v>0</v>
      </c>
      <c r="J324" s="25">
        <f>SUM(I322:I324)</f>
        <v>0</v>
      </c>
      <c r="K324" s="25"/>
    </row>
    <row r="325" spans="1:11" ht="11.25">
      <c r="A325" s="2">
        <v>324</v>
      </c>
      <c r="B325" s="2" t="s">
        <v>326</v>
      </c>
      <c r="C325" s="2" t="s">
        <v>225</v>
      </c>
      <c r="D325" s="2" t="s">
        <v>427</v>
      </c>
      <c r="E325" s="2" t="s">
        <v>432</v>
      </c>
      <c r="F325" s="25" t="s">
        <v>433</v>
      </c>
      <c r="G325" s="24">
        <f>'７１．アパレル分野　アパレル販売入力シート'!D325</f>
        <v>0</v>
      </c>
      <c r="H325" s="24" t="s">
        <v>1</v>
      </c>
      <c r="I325" s="25">
        <f t="shared" si="5"/>
        <v>0</v>
      </c>
      <c r="J325" s="25"/>
      <c r="K325" s="25"/>
    </row>
    <row r="326" spans="1:11" ht="11.25">
      <c r="A326" s="2">
        <v>325</v>
      </c>
      <c r="B326" s="2" t="s">
        <v>326</v>
      </c>
      <c r="C326" s="2" t="s">
        <v>225</v>
      </c>
      <c r="D326" s="2" t="s">
        <v>427</v>
      </c>
      <c r="E326" s="2" t="s">
        <v>432</v>
      </c>
      <c r="F326" s="25" t="s">
        <v>434</v>
      </c>
      <c r="G326" s="24">
        <f>'７１．アパレル分野　アパレル販売入力シート'!D326</f>
        <v>0</v>
      </c>
      <c r="H326" s="24" t="s">
        <v>2</v>
      </c>
      <c r="I326" s="25">
        <f t="shared" si="5"/>
        <v>0</v>
      </c>
      <c r="J326" s="25"/>
      <c r="K326" s="25"/>
    </row>
    <row r="327" spans="1:11" ht="11.25">
      <c r="A327" s="2">
        <v>326</v>
      </c>
      <c r="B327" s="2" t="s">
        <v>326</v>
      </c>
      <c r="C327" s="2" t="s">
        <v>225</v>
      </c>
      <c r="D327" s="2" t="s">
        <v>427</v>
      </c>
      <c r="E327" s="2" t="s">
        <v>432</v>
      </c>
      <c r="F327" s="25" t="s">
        <v>435</v>
      </c>
      <c r="G327" s="24">
        <f>'７１．アパレル分野　アパレル販売入力シート'!D327</f>
        <v>0</v>
      </c>
      <c r="H327" s="24" t="s">
        <v>3</v>
      </c>
      <c r="I327" s="25">
        <f t="shared" si="5"/>
        <v>0</v>
      </c>
      <c r="J327" s="25">
        <f>SUM(I325:I327)</f>
        <v>0</v>
      </c>
      <c r="K327" s="25"/>
    </row>
    <row r="328" spans="1:11" ht="11.25">
      <c r="A328" s="2">
        <v>327</v>
      </c>
      <c r="B328" s="2" t="s">
        <v>326</v>
      </c>
      <c r="C328" s="2" t="s">
        <v>225</v>
      </c>
      <c r="D328" s="2" t="s">
        <v>427</v>
      </c>
      <c r="E328" s="2" t="s">
        <v>436</v>
      </c>
      <c r="F328" s="25" t="s">
        <v>437</v>
      </c>
      <c r="G328" s="24">
        <f>'７１．アパレル分野　アパレル販売入力シート'!D328</f>
        <v>0</v>
      </c>
      <c r="H328" s="24" t="s">
        <v>1</v>
      </c>
      <c r="I328" s="25">
        <f t="shared" si="5"/>
        <v>0</v>
      </c>
      <c r="J328" s="25"/>
      <c r="K328" s="25"/>
    </row>
    <row r="329" spans="1:11" ht="11.25">
      <c r="A329" s="2">
        <v>328</v>
      </c>
      <c r="B329" s="2" t="s">
        <v>326</v>
      </c>
      <c r="C329" s="2" t="s">
        <v>225</v>
      </c>
      <c r="D329" s="2" t="s">
        <v>427</v>
      </c>
      <c r="E329" s="2" t="s">
        <v>436</v>
      </c>
      <c r="F329" s="25" t="s">
        <v>438</v>
      </c>
      <c r="G329" s="24">
        <f>'７１．アパレル分野　アパレル販売入力シート'!D329</f>
        <v>0</v>
      </c>
      <c r="H329" s="24" t="s">
        <v>2</v>
      </c>
      <c r="I329" s="25">
        <f t="shared" si="5"/>
        <v>0</v>
      </c>
      <c r="J329" s="25"/>
      <c r="K329" s="25"/>
    </row>
    <row r="330" spans="1:11" ht="11.25">
      <c r="A330" s="2">
        <v>329</v>
      </c>
      <c r="B330" s="2" t="s">
        <v>326</v>
      </c>
      <c r="C330" s="2" t="s">
        <v>225</v>
      </c>
      <c r="D330" s="2" t="s">
        <v>427</v>
      </c>
      <c r="E330" s="2" t="s">
        <v>436</v>
      </c>
      <c r="F330" s="25" t="s">
        <v>439</v>
      </c>
      <c r="G330" s="24">
        <f>'７１．アパレル分野　アパレル販売入力シート'!D330</f>
        <v>0</v>
      </c>
      <c r="H330" s="24" t="s">
        <v>3</v>
      </c>
      <c r="I330" s="25">
        <f t="shared" si="5"/>
        <v>0</v>
      </c>
      <c r="J330" s="25">
        <f>SUM(I328:I330)</f>
        <v>0</v>
      </c>
      <c r="K330" s="25">
        <f>SUM(J322:J330)</f>
        <v>0</v>
      </c>
    </row>
    <row r="331" spans="1:11" ht="11.25">
      <c r="A331" s="2">
        <v>330</v>
      </c>
      <c r="B331" s="2" t="s">
        <v>326</v>
      </c>
      <c r="C331" s="2" t="s">
        <v>225</v>
      </c>
      <c r="D331" s="2" t="s">
        <v>440</v>
      </c>
      <c r="E331" s="2" t="s">
        <v>441</v>
      </c>
      <c r="F331" s="25" t="s">
        <v>444</v>
      </c>
      <c r="G331" s="24">
        <f>'７１．アパレル分野　アパレル販売入力シート'!D331</f>
        <v>0</v>
      </c>
      <c r="H331" s="24" t="s">
        <v>1</v>
      </c>
      <c r="I331" s="25">
        <f aca="true" t="shared" si="6" ref="I331:I345">IF(G331="○",IF(H331="A",1,(IF(H331="B",0,IF(H331="C",-1)))),0)</f>
        <v>0</v>
      </c>
      <c r="J331" s="25"/>
      <c r="K331" s="25"/>
    </row>
    <row r="332" spans="1:11" ht="11.25">
      <c r="A332" s="2">
        <v>331</v>
      </c>
      <c r="B332" s="2" t="s">
        <v>326</v>
      </c>
      <c r="C332" s="2" t="s">
        <v>225</v>
      </c>
      <c r="D332" s="2" t="s">
        <v>440</v>
      </c>
      <c r="E332" s="2" t="s">
        <v>441</v>
      </c>
      <c r="F332" s="25" t="s">
        <v>445</v>
      </c>
      <c r="G332" s="24">
        <f>'７１．アパレル分野　アパレル販売入力シート'!D332</f>
        <v>0</v>
      </c>
      <c r="H332" s="24" t="s">
        <v>2</v>
      </c>
      <c r="I332" s="25">
        <f t="shared" si="6"/>
        <v>0</v>
      </c>
      <c r="J332" s="25"/>
      <c r="K332" s="25"/>
    </row>
    <row r="333" spans="1:11" ht="11.25">
      <c r="A333" s="2">
        <v>332</v>
      </c>
      <c r="B333" s="2" t="s">
        <v>326</v>
      </c>
      <c r="C333" s="2" t="s">
        <v>225</v>
      </c>
      <c r="D333" s="2" t="s">
        <v>440</v>
      </c>
      <c r="E333" s="2" t="s">
        <v>441</v>
      </c>
      <c r="F333" s="25" t="s">
        <v>446</v>
      </c>
      <c r="G333" s="24">
        <f>'７１．アパレル分野　アパレル販売入力シート'!D333</f>
        <v>0</v>
      </c>
      <c r="H333" s="24" t="s">
        <v>3</v>
      </c>
      <c r="I333" s="25">
        <f t="shared" si="6"/>
        <v>0</v>
      </c>
      <c r="J333" s="25">
        <f aca="true" t="shared" si="7" ref="J333:J339">SUM(I331:I333)</f>
        <v>0</v>
      </c>
      <c r="K333" s="25"/>
    </row>
    <row r="334" spans="1:11" ht="11.25">
      <c r="A334" s="2">
        <v>333</v>
      </c>
      <c r="B334" s="2" t="s">
        <v>326</v>
      </c>
      <c r="C334" s="2" t="s">
        <v>225</v>
      </c>
      <c r="D334" s="2" t="s">
        <v>440</v>
      </c>
      <c r="E334" s="2" t="s">
        <v>442</v>
      </c>
      <c r="F334" s="25" t="s">
        <v>447</v>
      </c>
      <c r="G334" s="24">
        <f>'７１．アパレル分野　アパレル販売入力シート'!D334</f>
        <v>0</v>
      </c>
      <c r="H334" s="24" t="s">
        <v>1</v>
      </c>
      <c r="I334" s="25">
        <f t="shared" si="6"/>
        <v>0</v>
      </c>
      <c r="J334" s="25"/>
      <c r="K334" s="25"/>
    </row>
    <row r="335" spans="1:11" ht="11.25">
      <c r="A335" s="2">
        <v>334</v>
      </c>
      <c r="B335" s="2" t="s">
        <v>326</v>
      </c>
      <c r="C335" s="2" t="s">
        <v>225</v>
      </c>
      <c r="D335" s="2" t="s">
        <v>440</v>
      </c>
      <c r="E335" s="2" t="s">
        <v>442</v>
      </c>
      <c r="F335" s="25" t="s">
        <v>448</v>
      </c>
      <c r="G335" s="24">
        <f>'７１．アパレル分野　アパレル販売入力シート'!D335</f>
        <v>0</v>
      </c>
      <c r="H335" s="24" t="s">
        <v>2</v>
      </c>
      <c r="I335" s="25">
        <f t="shared" si="6"/>
        <v>0</v>
      </c>
      <c r="J335" s="25"/>
      <c r="K335" s="25"/>
    </row>
    <row r="336" spans="1:11" ht="11.25">
      <c r="A336" s="2">
        <v>335</v>
      </c>
      <c r="B336" s="2" t="s">
        <v>326</v>
      </c>
      <c r="C336" s="2" t="s">
        <v>225</v>
      </c>
      <c r="D336" s="2" t="s">
        <v>440</v>
      </c>
      <c r="E336" s="2" t="s">
        <v>442</v>
      </c>
      <c r="F336" s="25" t="s">
        <v>449</v>
      </c>
      <c r="G336" s="24">
        <f>'７１．アパレル分野　アパレル販売入力シート'!D336</f>
        <v>0</v>
      </c>
      <c r="H336" s="24" t="s">
        <v>3</v>
      </c>
      <c r="I336" s="25">
        <f t="shared" si="6"/>
        <v>0</v>
      </c>
      <c r="J336" s="25">
        <f t="shared" si="7"/>
        <v>0</v>
      </c>
      <c r="K336" s="25"/>
    </row>
    <row r="337" spans="1:11" ht="11.25">
      <c r="A337" s="2">
        <v>336</v>
      </c>
      <c r="B337" s="2" t="s">
        <v>326</v>
      </c>
      <c r="C337" s="2" t="s">
        <v>225</v>
      </c>
      <c r="D337" s="2" t="s">
        <v>440</v>
      </c>
      <c r="E337" s="2" t="s">
        <v>443</v>
      </c>
      <c r="F337" s="25" t="s">
        <v>450</v>
      </c>
      <c r="G337" s="24">
        <f>'７１．アパレル分野　アパレル販売入力シート'!D337</f>
        <v>0</v>
      </c>
      <c r="H337" s="24" t="s">
        <v>1</v>
      </c>
      <c r="I337" s="25">
        <f t="shared" si="6"/>
        <v>0</v>
      </c>
      <c r="J337" s="25"/>
      <c r="K337" s="25"/>
    </row>
    <row r="338" spans="1:11" ht="11.25">
      <c r="A338" s="2">
        <v>337</v>
      </c>
      <c r="B338" s="2" t="s">
        <v>326</v>
      </c>
      <c r="C338" s="2" t="s">
        <v>225</v>
      </c>
      <c r="D338" s="2" t="s">
        <v>440</v>
      </c>
      <c r="E338" s="2" t="s">
        <v>443</v>
      </c>
      <c r="F338" s="25" t="s">
        <v>451</v>
      </c>
      <c r="G338" s="24">
        <f>'７１．アパレル分野　アパレル販売入力シート'!D338</f>
        <v>0</v>
      </c>
      <c r="H338" s="24" t="s">
        <v>2</v>
      </c>
      <c r="I338" s="25">
        <f t="shared" si="6"/>
        <v>0</v>
      </c>
      <c r="J338" s="25"/>
      <c r="K338" s="25"/>
    </row>
    <row r="339" spans="1:12" ht="11.25">
      <c r="A339" s="2">
        <v>338</v>
      </c>
      <c r="B339" s="2" t="s">
        <v>326</v>
      </c>
      <c r="C339" s="2" t="s">
        <v>225</v>
      </c>
      <c r="D339" s="2" t="s">
        <v>440</v>
      </c>
      <c r="E339" s="2" t="s">
        <v>443</v>
      </c>
      <c r="F339" s="25" t="s">
        <v>452</v>
      </c>
      <c r="G339" s="24">
        <f>'７１．アパレル分野　アパレル販売入力シート'!D339</f>
        <v>0</v>
      </c>
      <c r="H339" s="24" t="s">
        <v>3</v>
      </c>
      <c r="I339" s="25">
        <f t="shared" si="6"/>
        <v>0</v>
      </c>
      <c r="J339" s="25">
        <f t="shared" si="7"/>
        <v>0</v>
      </c>
      <c r="K339" s="25">
        <f>SUM(J331:J339)</f>
        <v>0</v>
      </c>
      <c r="L339" s="2">
        <f>SUM(K251:K339)</f>
        <v>0</v>
      </c>
    </row>
    <row r="340" spans="1:11" ht="11.25">
      <c r="A340" s="2">
        <v>339</v>
      </c>
      <c r="B340" s="2" t="s">
        <v>326</v>
      </c>
      <c r="C340" s="2" t="s">
        <v>226</v>
      </c>
      <c r="D340" s="2" t="s">
        <v>453</v>
      </c>
      <c r="E340" s="2" t="s">
        <v>454</v>
      </c>
      <c r="F340" s="25" t="s">
        <v>491</v>
      </c>
      <c r="G340" s="24">
        <f>'７１．アパレル分野　アパレル販売入力シート'!D340</f>
        <v>0</v>
      </c>
      <c r="H340" s="24" t="s">
        <v>1</v>
      </c>
      <c r="I340" s="25">
        <f t="shared" si="6"/>
        <v>0</v>
      </c>
      <c r="J340" s="25"/>
      <c r="K340" s="25"/>
    </row>
    <row r="341" spans="1:11" ht="11.25">
      <c r="A341" s="2">
        <v>340</v>
      </c>
      <c r="B341" s="2" t="s">
        <v>326</v>
      </c>
      <c r="C341" s="2" t="s">
        <v>226</v>
      </c>
      <c r="D341" s="2" t="s">
        <v>453</v>
      </c>
      <c r="E341" s="2" t="s">
        <v>454</v>
      </c>
      <c r="F341" s="25" t="s">
        <v>492</v>
      </c>
      <c r="G341" s="24">
        <f>'７１．アパレル分野　アパレル販売入力シート'!D341</f>
        <v>0</v>
      </c>
      <c r="H341" s="24" t="s">
        <v>1</v>
      </c>
      <c r="I341" s="25">
        <f t="shared" si="6"/>
        <v>0</v>
      </c>
      <c r="J341" s="25"/>
      <c r="K341" s="25"/>
    </row>
    <row r="342" spans="1:11" ht="11.25">
      <c r="A342" s="2">
        <v>341</v>
      </c>
      <c r="B342" s="2" t="s">
        <v>326</v>
      </c>
      <c r="C342" s="2" t="s">
        <v>226</v>
      </c>
      <c r="D342" s="2" t="s">
        <v>453</v>
      </c>
      <c r="E342" s="2" t="s">
        <v>454</v>
      </c>
      <c r="F342" s="25" t="s">
        <v>493</v>
      </c>
      <c r="G342" s="24">
        <f>'７１．アパレル分野　アパレル販売入力シート'!D342</f>
        <v>0</v>
      </c>
      <c r="H342" s="24" t="s">
        <v>2</v>
      </c>
      <c r="I342" s="25">
        <f t="shared" si="6"/>
        <v>0</v>
      </c>
      <c r="J342" s="25"/>
      <c r="K342" s="25"/>
    </row>
    <row r="343" spans="1:11" ht="11.25">
      <c r="A343" s="2">
        <v>342</v>
      </c>
      <c r="B343" s="2" t="s">
        <v>326</v>
      </c>
      <c r="C343" s="2" t="s">
        <v>226</v>
      </c>
      <c r="D343" s="2" t="s">
        <v>453</v>
      </c>
      <c r="E343" s="2" t="s">
        <v>454</v>
      </c>
      <c r="F343" s="25" t="s">
        <v>494</v>
      </c>
      <c r="G343" s="24">
        <f>'７１．アパレル分野　アパレル販売入力シート'!D343</f>
        <v>0</v>
      </c>
      <c r="H343" s="24" t="s">
        <v>2</v>
      </c>
      <c r="I343" s="25">
        <f t="shared" si="6"/>
        <v>0</v>
      </c>
      <c r="J343" s="25"/>
      <c r="K343" s="25"/>
    </row>
    <row r="344" spans="1:10" ht="11.25">
      <c r="A344" s="2">
        <v>343</v>
      </c>
      <c r="B344" s="2" t="s">
        <v>326</v>
      </c>
      <c r="C344" s="2" t="s">
        <v>226</v>
      </c>
      <c r="D344" s="2" t="s">
        <v>453</v>
      </c>
      <c r="E344" s="2" t="s">
        <v>454</v>
      </c>
      <c r="F344" s="2" t="s">
        <v>495</v>
      </c>
      <c r="G344" s="24">
        <f>'７１．アパレル分野　アパレル販売入力シート'!D344</f>
        <v>0</v>
      </c>
      <c r="H344" s="24" t="s">
        <v>3</v>
      </c>
      <c r="I344" s="25">
        <f t="shared" si="6"/>
        <v>0</v>
      </c>
      <c r="J344" s="25"/>
    </row>
    <row r="345" spans="1:10" ht="11.25">
      <c r="A345" s="2">
        <v>344</v>
      </c>
      <c r="B345" s="2" t="s">
        <v>326</v>
      </c>
      <c r="C345" s="2" t="s">
        <v>226</v>
      </c>
      <c r="D345" s="2" t="s">
        <v>453</v>
      </c>
      <c r="E345" s="2" t="s">
        <v>454</v>
      </c>
      <c r="F345" s="2" t="s">
        <v>496</v>
      </c>
      <c r="G345" s="24">
        <f>'７１．アパレル分野　アパレル販売入力シート'!D345</f>
        <v>0</v>
      </c>
      <c r="H345" s="24" t="s">
        <v>3</v>
      </c>
      <c r="I345" s="25">
        <f t="shared" si="6"/>
        <v>0</v>
      </c>
      <c r="J345" s="25">
        <f>SUM(I340:I345)</f>
        <v>0</v>
      </c>
    </row>
    <row r="346" spans="1:10" ht="11.25">
      <c r="A346" s="2">
        <v>345</v>
      </c>
      <c r="B346" s="2" t="s">
        <v>326</v>
      </c>
      <c r="C346" s="2" t="s">
        <v>226</v>
      </c>
      <c r="D346" s="2" t="s">
        <v>453</v>
      </c>
      <c r="E346" s="2" t="s">
        <v>455</v>
      </c>
      <c r="F346" s="2" t="s">
        <v>497</v>
      </c>
      <c r="G346" s="24">
        <f>'７１．アパレル分野　アパレル販売入力シート'!D346</f>
        <v>0</v>
      </c>
      <c r="H346" s="24" t="s">
        <v>1</v>
      </c>
      <c r="I346" s="25">
        <f aca="true" t="shared" si="8" ref="I346:I409">IF(G346="○",IF(H346="A",1,(IF(H346="B",0,IF(H346="C",-1)))),0)</f>
        <v>0</v>
      </c>
      <c r="J346" s="25"/>
    </row>
    <row r="347" spans="1:10" ht="11.25">
      <c r="A347" s="2">
        <v>346</v>
      </c>
      <c r="B347" s="2" t="s">
        <v>326</v>
      </c>
      <c r="C347" s="2" t="s">
        <v>226</v>
      </c>
      <c r="D347" s="2" t="s">
        <v>453</v>
      </c>
      <c r="E347" s="2" t="s">
        <v>455</v>
      </c>
      <c r="F347" s="2" t="s">
        <v>498</v>
      </c>
      <c r="G347" s="24">
        <f>'７１．アパレル分野　アパレル販売入力シート'!D347</f>
        <v>0</v>
      </c>
      <c r="H347" s="24" t="s">
        <v>1</v>
      </c>
      <c r="I347" s="25">
        <f t="shared" si="8"/>
        <v>0</v>
      </c>
      <c r="J347" s="25"/>
    </row>
    <row r="348" spans="1:10" ht="11.25">
      <c r="A348" s="2">
        <v>347</v>
      </c>
      <c r="B348" s="2" t="s">
        <v>326</v>
      </c>
      <c r="C348" s="2" t="s">
        <v>226</v>
      </c>
      <c r="D348" s="2" t="s">
        <v>453</v>
      </c>
      <c r="E348" s="2" t="s">
        <v>455</v>
      </c>
      <c r="F348" s="2" t="s">
        <v>499</v>
      </c>
      <c r="G348" s="24">
        <f>'７１．アパレル分野　アパレル販売入力シート'!D348</f>
        <v>0</v>
      </c>
      <c r="H348" s="24" t="s">
        <v>2</v>
      </c>
      <c r="I348" s="25">
        <f t="shared" si="8"/>
        <v>0</v>
      </c>
      <c r="J348" s="25"/>
    </row>
    <row r="349" spans="1:10" ht="11.25">
      <c r="A349" s="2">
        <v>348</v>
      </c>
      <c r="B349" s="2" t="s">
        <v>326</v>
      </c>
      <c r="C349" s="2" t="s">
        <v>226</v>
      </c>
      <c r="D349" s="2" t="s">
        <v>453</v>
      </c>
      <c r="E349" s="2" t="s">
        <v>455</v>
      </c>
      <c r="F349" s="2" t="s">
        <v>500</v>
      </c>
      <c r="G349" s="24">
        <f>'７１．アパレル分野　アパレル販売入力シート'!D349</f>
        <v>0</v>
      </c>
      <c r="H349" s="24" t="s">
        <v>2</v>
      </c>
      <c r="I349" s="25">
        <f t="shared" si="8"/>
        <v>0</v>
      </c>
      <c r="J349" s="25"/>
    </row>
    <row r="350" spans="1:10" ht="11.25">
      <c r="A350" s="2">
        <v>349</v>
      </c>
      <c r="B350" s="2" t="s">
        <v>326</v>
      </c>
      <c r="C350" s="2" t="s">
        <v>226</v>
      </c>
      <c r="D350" s="2" t="s">
        <v>453</v>
      </c>
      <c r="E350" s="2" t="s">
        <v>455</v>
      </c>
      <c r="F350" s="2" t="s">
        <v>501</v>
      </c>
      <c r="G350" s="24">
        <f>'７１．アパレル分野　アパレル販売入力シート'!D350</f>
        <v>0</v>
      </c>
      <c r="H350" s="24" t="s">
        <v>3</v>
      </c>
      <c r="I350" s="25">
        <f t="shared" si="8"/>
        <v>0</v>
      </c>
      <c r="J350" s="25"/>
    </row>
    <row r="351" spans="1:10" ht="11.25">
      <c r="A351" s="2">
        <v>350</v>
      </c>
      <c r="B351" s="2" t="s">
        <v>326</v>
      </c>
      <c r="C351" s="2" t="s">
        <v>226</v>
      </c>
      <c r="D351" s="2" t="s">
        <v>453</v>
      </c>
      <c r="E351" s="2" t="s">
        <v>455</v>
      </c>
      <c r="F351" s="2" t="s">
        <v>502</v>
      </c>
      <c r="G351" s="24">
        <f>'７１．アパレル分野　アパレル販売入力シート'!D351</f>
        <v>0</v>
      </c>
      <c r="H351" s="24" t="s">
        <v>3</v>
      </c>
      <c r="I351" s="25">
        <f t="shared" si="8"/>
        <v>0</v>
      </c>
      <c r="J351" s="25">
        <f>SUM(I346:I351)</f>
        <v>0</v>
      </c>
    </row>
    <row r="352" spans="1:10" ht="11.25">
      <c r="A352" s="2">
        <v>351</v>
      </c>
      <c r="B352" s="2" t="s">
        <v>326</v>
      </c>
      <c r="C352" s="2" t="s">
        <v>226</v>
      </c>
      <c r="D352" s="2" t="s">
        <v>453</v>
      </c>
      <c r="E352" s="2" t="s">
        <v>456</v>
      </c>
      <c r="F352" s="2" t="s">
        <v>503</v>
      </c>
      <c r="G352" s="24">
        <f>'７１．アパレル分野　アパレル販売入力シート'!D352</f>
        <v>0</v>
      </c>
      <c r="H352" s="24" t="s">
        <v>1</v>
      </c>
      <c r="I352" s="25">
        <f t="shared" si="8"/>
        <v>0</v>
      </c>
      <c r="J352" s="25"/>
    </row>
    <row r="353" spans="1:10" ht="11.25">
      <c r="A353" s="2">
        <v>352</v>
      </c>
      <c r="B353" s="2" t="s">
        <v>326</v>
      </c>
      <c r="C353" s="2" t="s">
        <v>226</v>
      </c>
      <c r="D353" s="2" t="s">
        <v>453</v>
      </c>
      <c r="E353" s="2" t="s">
        <v>456</v>
      </c>
      <c r="F353" s="2" t="s">
        <v>504</v>
      </c>
      <c r="G353" s="24">
        <f>'７１．アパレル分野　アパレル販売入力シート'!D353</f>
        <v>0</v>
      </c>
      <c r="H353" s="24" t="s">
        <v>1</v>
      </c>
      <c r="I353" s="25">
        <f t="shared" si="8"/>
        <v>0</v>
      </c>
      <c r="J353" s="25"/>
    </row>
    <row r="354" spans="1:10" ht="11.25">
      <c r="A354" s="2">
        <v>353</v>
      </c>
      <c r="B354" s="2" t="s">
        <v>326</v>
      </c>
      <c r="C354" s="2" t="s">
        <v>226</v>
      </c>
      <c r="D354" s="2" t="s">
        <v>453</v>
      </c>
      <c r="E354" s="2" t="s">
        <v>456</v>
      </c>
      <c r="F354" s="2" t="s">
        <v>505</v>
      </c>
      <c r="G354" s="24">
        <f>'７１．アパレル分野　アパレル販売入力シート'!D354</f>
        <v>0</v>
      </c>
      <c r="H354" s="24" t="s">
        <v>2</v>
      </c>
      <c r="I354" s="25">
        <f t="shared" si="8"/>
        <v>0</v>
      </c>
      <c r="J354" s="25"/>
    </row>
    <row r="355" spans="1:10" ht="11.25">
      <c r="A355" s="2">
        <v>354</v>
      </c>
      <c r="B355" s="2" t="s">
        <v>326</v>
      </c>
      <c r="C355" s="2" t="s">
        <v>226</v>
      </c>
      <c r="D355" s="2" t="s">
        <v>453</v>
      </c>
      <c r="E355" s="2" t="s">
        <v>456</v>
      </c>
      <c r="F355" s="2" t="s">
        <v>506</v>
      </c>
      <c r="G355" s="24">
        <f>'７１．アパレル分野　アパレル販売入力シート'!D355</f>
        <v>0</v>
      </c>
      <c r="H355" s="24" t="s">
        <v>2</v>
      </c>
      <c r="I355" s="25">
        <f t="shared" si="8"/>
        <v>0</v>
      </c>
      <c r="J355" s="25"/>
    </row>
    <row r="356" spans="1:10" ht="11.25">
      <c r="A356" s="2">
        <v>355</v>
      </c>
      <c r="B356" s="2" t="s">
        <v>326</v>
      </c>
      <c r="C356" s="2" t="s">
        <v>226</v>
      </c>
      <c r="D356" s="2" t="s">
        <v>453</v>
      </c>
      <c r="E356" s="2" t="s">
        <v>456</v>
      </c>
      <c r="F356" s="2" t="s">
        <v>507</v>
      </c>
      <c r="G356" s="24">
        <f>'７１．アパレル分野　アパレル販売入力シート'!D356</f>
        <v>0</v>
      </c>
      <c r="H356" s="24" t="s">
        <v>3</v>
      </c>
      <c r="I356" s="25">
        <f t="shared" si="8"/>
        <v>0</v>
      </c>
      <c r="J356" s="25"/>
    </row>
    <row r="357" spans="1:10" ht="11.25">
      <c r="A357" s="2">
        <v>356</v>
      </c>
      <c r="B357" s="2" t="s">
        <v>326</v>
      </c>
      <c r="C357" s="2" t="s">
        <v>226</v>
      </c>
      <c r="D357" s="2" t="s">
        <v>453</v>
      </c>
      <c r="E357" s="2" t="s">
        <v>456</v>
      </c>
      <c r="F357" s="2" t="s">
        <v>508</v>
      </c>
      <c r="G357" s="24">
        <f>'７１．アパレル分野　アパレル販売入力シート'!D357</f>
        <v>0</v>
      </c>
      <c r="H357" s="24" t="s">
        <v>3</v>
      </c>
      <c r="I357" s="25">
        <f t="shared" si="8"/>
        <v>0</v>
      </c>
      <c r="J357" s="25">
        <f>SUM(I352:I357)</f>
        <v>0</v>
      </c>
    </row>
    <row r="358" spans="1:10" ht="11.25">
      <c r="A358" s="2">
        <v>357</v>
      </c>
      <c r="B358" s="2" t="s">
        <v>326</v>
      </c>
      <c r="C358" s="2" t="s">
        <v>226</v>
      </c>
      <c r="D358" s="2" t="s">
        <v>453</v>
      </c>
      <c r="E358" s="2" t="s">
        <v>457</v>
      </c>
      <c r="F358" s="2" t="s">
        <v>509</v>
      </c>
      <c r="G358" s="24">
        <f>'７１．アパレル分野　アパレル販売入力シート'!D358</f>
        <v>0</v>
      </c>
      <c r="H358" s="24" t="s">
        <v>1</v>
      </c>
      <c r="I358" s="25">
        <f t="shared" si="8"/>
        <v>0</v>
      </c>
      <c r="J358" s="25"/>
    </row>
    <row r="359" spans="1:10" ht="11.25">
      <c r="A359" s="2">
        <v>358</v>
      </c>
      <c r="B359" s="2" t="s">
        <v>326</v>
      </c>
      <c r="C359" s="2" t="s">
        <v>226</v>
      </c>
      <c r="D359" s="2" t="s">
        <v>453</v>
      </c>
      <c r="E359" s="2" t="s">
        <v>457</v>
      </c>
      <c r="F359" s="2" t="s">
        <v>510</v>
      </c>
      <c r="G359" s="24">
        <f>'７１．アパレル分野　アパレル販売入力シート'!D359</f>
        <v>0</v>
      </c>
      <c r="H359" s="24" t="s">
        <v>1</v>
      </c>
      <c r="I359" s="25">
        <f t="shared" si="8"/>
        <v>0</v>
      </c>
      <c r="J359" s="25"/>
    </row>
    <row r="360" spans="1:10" ht="11.25">
      <c r="A360" s="2">
        <v>359</v>
      </c>
      <c r="B360" s="2" t="s">
        <v>326</v>
      </c>
      <c r="C360" s="2" t="s">
        <v>226</v>
      </c>
      <c r="D360" s="2" t="s">
        <v>453</v>
      </c>
      <c r="E360" s="2" t="s">
        <v>457</v>
      </c>
      <c r="F360" s="2" t="s">
        <v>511</v>
      </c>
      <c r="G360" s="24">
        <f>'７１．アパレル分野　アパレル販売入力シート'!D360</f>
        <v>0</v>
      </c>
      <c r="H360" s="24" t="s">
        <v>2</v>
      </c>
      <c r="I360" s="25">
        <f t="shared" si="8"/>
        <v>0</v>
      </c>
      <c r="J360" s="25"/>
    </row>
    <row r="361" spans="1:10" ht="11.25">
      <c r="A361" s="2">
        <v>360</v>
      </c>
      <c r="B361" s="2" t="s">
        <v>326</v>
      </c>
      <c r="C361" s="2" t="s">
        <v>226</v>
      </c>
      <c r="D361" s="2" t="s">
        <v>453</v>
      </c>
      <c r="E361" s="2" t="s">
        <v>457</v>
      </c>
      <c r="F361" s="2" t="s">
        <v>512</v>
      </c>
      <c r="G361" s="24">
        <f>'７１．アパレル分野　アパレル販売入力シート'!D361</f>
        <v>0</v>
      </c>
      <c r="H361" s="24" t="s">
        <v>2</v>
      </c>
      <c r="I361" s="25">
        <f t="shared" si="8"/>
        <v>0</v>
      </c>
      <c r="J361" s="25"/>
    </row>
    <row r="362" spans="1:10" ht="11.25">
      <c r="A362" s="2">
        <v>361</v>
      </c>
      <c r="B362" s="2" t="s">
        <v>326</v>
      </c>
      <c r="C362" s="2" t="s">
        <v>226</v>
      </c>
      <c r="D362" s="2" t="s">
        <v>453</v>
      </c>
      <c r="E362" s="2" t="s">
        <v>457</v>
      </c>
      <c r="F362" s="2" t="s">
        <v>513</v>
      </c>
      <c r="G362" s="24">
        <f>'７１．アパレル分野　アパレル販売入力シート'!D362</f>
        <v>0</v>
      </c>
      <c r="H362" s="24" t="s">
        <v>3</v>
      </c>
      <c r="I362" s="25">
        <f t="shared" si="8"/>
        <v>0</v>
      </c>
      <c r="J362" s="25"/>
    </row>
    <row r="363" spans="1:10" ht="11.25">
      <c r="A363" s="2">
        <v>362</v>
      </c>
      <c r="B363" s="2" t="s">
        <v>326</v>
      </c>
      <c r="C363" s="2" t="s">
        <v>226</v>
      </c>
      <c r="D363" s="2" t="s">
        <v>453</v>
      </c>
      <c r="E363" s="2" t="s">
        <v>457</v>
      </c>
      <c r="F363" s="2" t="s">
        <v>514</v>
      </c>
      <c r="G363" s="24">
        <f>'７１．アパレル分野　アパレル販売入力シート'!D363</f>
        <v>0</v>
      </c>
      <c r="H363" s="24" t="s">
        <v>3</v>
      </c>
      <c r="I363" s="25">
        <f t="shared" si="8"/>
        <v>0</v>
      </c>
      <c r="J363" s="25">
        <f>SUM(I358:I363)</f>
        <v>0</v>
      </c>
    </row>
    <row r="364" spans="1:10" ht="11.25">
      <c r="A364" s="2">
        <v>363</v>
      </c>
      <c r="B364" s="2" t="s">
        <v>326</v>
      </c>
      <c r="C364" s="2" t="s">
        <v>226</v>
      </c>
      <c r="D364" s="2" t="s">
        <v>453</v>
      </c>
      <c r="E364" s="2" t="s">
        <v>458</v>
      </c>
      <c r="F364" s="2" t="s">
        <v>515</v>
      </c>
      <c r="G364" s="24">
        <f>'７１．アパレル分野　アパレル販売入力シート'!D364</f>
        <v>0</v>
      </c>
      <c r="H364" s="24" t="s">
        <v>1</v>
      </c>
      <c r="I364" s="25">
        <f t="shared" si="8"/>
        <v>0</v>
      </c>
      <c r="J364" s="25"/>
    </row>
    <row r="365" spans="1:10" ht="11.25">
      <c r="A365" s="2">
        <v>364</v>
      </c>
      <c r="B365" s="2" t="s">
        <v>326</v>
      </c>
      <c r="C365" s="2" t="s">
        <v>226</v>
      </c>
      <c r="D365" s="2" t="s">
        <v>453</v>
      </c>
      <c r="E365" s="2" t="s">
        <v>458</v>
      </c>
      <c r="F365" s="2" t="s">
        <v>510</v>
      </c>
      <c r="G365" s="24">
        <f>'７１．アパレル分野　アパレル販売入力シート'!D365</f>
        <v>0</v>
      </c>
      <c r="H365" s="24" t="s">
        <v>1</v>
      </c>
      <c r="I365" s="25">
        <f t="shared" si="8"/>
        <v>0</v>
      </c>
      <c r="J365" s="25"/>
    </row>
    <row r="366" spans="1:10" ht="11.25">
      <c r="A366" s="2">
        <v>365</v>
      </c>
      <c r="B366" s="2" t="s">
        <v>326</v>
      </c>
      <c r="C366" s="2" t="s">
        <v>226</v>
      </c>
      <c r="D366" s="2" t="s">
        <v>453</v>
      </c>
      <c r="E366" s="2" t="s">
        <v>458</v>
      </c>
      <c r="F366" s="2" t="s">
        <v>516</v>
      </c>
      <c r="G366" s="24">
        <f>'７１．アパレル分野　アパレル販売入力シート'!D366</f>
        <v>0</v>
      </c>
      <c r="H366" s="24" t="s">
        <v>2</v>
      </c>
      <c r="I366" s="25">
        <f t="shared" si="8"/>
        <v>0</v>
      </c>
      <c r="J366" s="25"/>
    </row>
    <row r="367" spans="1:10" ht="11.25">
      <c r="A367" s="2">
        <v>366</v>
      </c>
      <c r="B367" s="2" t="s">
        <v>326</v>
      </c>
      <c r="C367" s="2" t="s">
        <v>226</v>
      </c>
      <c r="D367" s="2" t="s">
        <v>453</v>
      </c>
      <c r="E367" s="2" t="s">
        <v>458</v>
      </c>
      <c r="F367" s="2" t="s">
        <v>512</v>
      </c>
      <c r="G367" s="24">
        <f>'７１．アパレル分野　アパレル販売入力シート'!D367</f>
        <v>0</v>
      </c>
      <c r="H367" s="24" t="s">
        <v>2</v>
      </c>
      <c r="I367" s="25">
        <f t="shared" si="8"/>
        <v>0</v>
      </c>
      <c r="J367" s="25"/>
    </row>
    <row r="368" spans="1:10" ht="11.25">
      <c r="A368" s="2">
        <v>367</v>
      </c>
      <c r="B368" s="2" t="s">
        <v>326</v>
      </c>
      <c r="C368" s="2" t="s">
        <v>226</v>
      </c>
      <c r="D368" s="2" t="s">
        <v>453</v>
      </c>
      <c r="E368" s="2" t="s">
        <v>458</v>
      </c>
      <c r="F368" s="2" t="s">
        <v>517</v>
      </c>
      <c r="G368" s="24">
        <f>'７１．アパレル分野　アパレル販売入力シート'!D368</f>
        <v>0</v>
      </c>
      <c r="H368" s="24" t="s">
        <v>3</v>
      </c>
      <c r="I368" s="25">
        <f t="shared" si="8"/>
        <v>0</v>
      </c>
      <c r="J368" s="25"/>
    </row>
    <row r="369" spans="1:10" ht="11.25">
      <c r="A369" s="2">
        <v>368</v>
      </c>
      <c r="B369" s="2" t="s">
        <v>326</v>
      </c>
      <c r="C369" s="2" t="s">
        <v>226</v>
      </c>
      <c r="D369" s="2" t="s">
        <v>453</v>
      </c>
      <c r="E369" s="2" t="s">
        <v>458</v>
      </c>
      <c r="F369" s="2" t="s">
        <v>514</v>
      </c>
      <c r="G369" s="24">
        <f>'７１．アパレル分野　アパレル販売入力シート'!D369</f>
        <v>0</v>
      </c>
      <c r="H369" s="24" t="s">
        <v>3</v>
      </c>
      <c r="I369" s="25">
        <f t="shared" si="8"/>
        <v>0</v>
      </c>
      <c r="J369" s="25">
        <f>SUM(I364:I369)</f>
        <v>0</v>
      </c>
    </row>
    <row r="370" spans="1:10" ht="11.25">
      <c r="A370" s="2">
        <v>369</v>
      </c>
      <c r="B370" s="2" t="s">
        <v>326</v>
      </c>
      <c r="C370" s="2" t="s">
        <v>226</v>
      </c>
      <c r="D370" s="2" t="s">
        <v>453</v>
      </c>
      <c r="E370" s="2" t="s">
        <v>459</v>
      </c>
      <c r="F370" s="2" t="s">
        <v>518</v>
      </c>
      <c r="G370" s="24">
        <f>'７１．アパレル分野　アパレル販売入力シート'!D370</f>
        <v>0</v>
      </c>
      <c r="H370" s="24" t="s">
        <v>1</v>
      </c>
      <c r="I370" s="25">
        <f t="shared" si="8"/>
        <v>0</v>
      </c>
      <c r="J370" s="25"/>
    </row>
    <row r="371" spans="1:10" ht="11.25">
      <c r="A371" s="2">
        <v>370</v>
      </c>
      <c r="B371" s="2" t="s">
        <v>326</v>
      </c>
      <c r="C371" s="2" t="s">
        <v>226</v>
      </c>
      <c r="D371" s="2" t="s">
        <v>453</v>
      </c>
      <c r="E371" s="2" t="s">
        <v>459</v>
      </c>
      <c r="F371" s="2" t="s">
        <v>519</v>
      </c>
      <c r="G371" s="24">
        <f>'７１．アパレル分野　アパレル販売入力シート'!D371</f>
        <v>0</v>
      </c>
      <c r="H371" s="24" t="s">
        <v>1</v>
      </c>
      <c r="I371" s="25">
        <f t="shared" si="8"/>
        <v>0</v>
      </c>
      <c r="J371" s="25"/>
    </row>
    <row r="372" spans="1:10" ht="11.25">
      <c r="A372" s="2">
        <v>371</v>
      </c>
      <c r="B372" s="2" t="s">
        <v>326</v>
      </c>
      <c r="C372" s="2" t="s">
        <v>226</v>
      </c>
      <c r="D372" s="2" t="s">
        <v>453</v>
      </c>
      <c r="E372" s="2" t="s">
        <v>459</v>
      </c>
      <c r="F372" s="2" t="s">
        <v>520</v>
      </c>
      <c r="G372" s="24">
        <f>'７１．アパレル分野　アパレル販売入力シート'!D372</f>
        <v>0</v>
      </c>
      <c r="H372" s="24" t="s">
        <v>2</v>
      </c>
      <c r="I372" s="25">
        <f t="shared" si="8"/>
        <v>0</v>
      </c>
      <c r="J372" s="25"/>
    </row>
    <row r="373" spans="1:10" ht="11.25">
      <c r="A373" s="2">
        <v>372</v>
      </c>
      <c r="B373" s="2" t="s">
        <v>326</v>
      </c>
      <c r="C373" s="2" t="s">
        <v>226</v>
      </c>
      <c r="D373" s="2" t="s">
        <v>453</v>
      </c>
      <c r="E373" s="2" t="s">
        <v>459</v>
      </c>
      <c r="F373" s="2" t="s">
        <v>521</v>
      </c>
      <c r="G373" s="24">
        <f>'７１．アパレル分野　アパレル販売入力シート'!D373</f>
        <v>0</v>
      </c>
      <c r="H373" s="24" t="s">
        <v>2</v>
      </c>
      <c r="I373" s="25">
        <f t="shared" si="8"/>
        <v>0</v>
      </c>
      <c r="J373" s="25"/>
    </row>
    <row r="374" spans="1:10" ht="11.25">
      <c r="A374" s="2">
        <v>373</v>
      </c>
      <c r="B374" s="2" t="s">
        <v>326</v>
      </c>
      <c r="C374" s="2" t="s">
        <v>226</v>
      </c>
      <c r="D374" s="2" t="s">
        <v>453</v>
      </c>
      <c r="E374" s="2" t="s">
        <v>459</v>
      </c>
      <c r="F374" s="2" t="s">
        <v>522</v>
      </c>
      <c r="G374" s="24">
        <f>'７１．アパレル分野　アパレル販売入力シート'!D374</f>
        <v>0</v>
      </c>
      <c r="H374" s="24" t="s">
        <v>3</v>
      </c>
      <c r="I374" s="25">
        <f t="shared" si="8"/>
        <v>0</v>
      </c>
      <c r="J374" s="25"/>
    </row>
    <row r="375" spans="1:10" ht="11.25">
      <c r="A375" s="2">
        <v>374</v>
      </c>
      <c r="B375" s="2" t="s">
        <v>326</v>
      </c>
      <c r="C375" s="2" t="s">
        <v>226</v>
      </c>
      <c r="D375" s="2" t="s">
        <v>453</v>
      </c>
      <c r="E375" s="2" t="s">
        <v>459</v>
      </c>
      <c r="F375" s="2" t="s">
        <v>523</v>
      </c>
      <c r="G375" s="24">
        <f>'７１．アパレル分野　アパレル販売入力シート'!D375</f>
        <v>0</v>
      </c>
      <c r="H375" s="24" t="s">
        <v>3</v>
      </c>
      <c r="I375" s="25">
        <f t="shared" si="8"/>
        <v>0</v>
      </c>
      <c r="J375" s="25">
        <f>SUM(I370:I375)</f>
        <v>0</v>
      </c>
    </row>
    <row r="376" spans="1:10" ht="11.25">
      <c r="A376" s="2">
        <v>375</v>
      </c>
      <c r="B376" s="2" t="s">
        <v>326</v>
      </c>
      <c r="C376" s="2" t="s">
        <v>226</v>
      </c>
      <c r="D376" s="2" t="s">
        <v>453</v>
      </c>
      <c r="E376" s="2" t="s">
        <v>460</v>
      </c>
      <c r="F376" s="2" t="s">
        <v>524</v>
      </c>
      <c r="G376" s="24">
        <f>'７１．アパレル分野　アパレル販売入力シート'!D376</f>
        <v>0</v>
      </c>
      <c r="H376" s="24" t="s">
        <v>1</v>
      </c>
      <c r="I376" s="25">
        <f t="shared" si="8"/>
        <v>0</v>
      </c>
      <c r="J376" s="25"/>
    </row>
    <row r="377" spans="1:10" ht="11.25">
      <c r="A377" s="2">
        <v>376</v>
      </c>
      <c r="B377" s="2" t="s">
        <v>326</v>
      </c>
      <c r="C377" s="2" t="s">
        <v>226</v>
      </c>
      <c r="D377" s="2" t="s">
        <v>453</v>
      </c>
      <c r="E377" s="2" t="s">
        <v>460</v>
      </c>
      <c r="F377" s="2" t="s">
        <v>525</v>
      </c>
      <c r="G377" s="24">
        <f>'７１．アパレル分野　アパレル販売入力シート'!D377</f>
        <v>0</v>
      </c>
      <c r="H377" s="24" t="s">
        <v>1</v>
      </c>
      <c r="I377" s="25">
        <f t="shared" si="8"/>
        <v>0</v>
      </c>
      <c r="J377" s="25"/>
    </row>
    <row r="378" spans="1:10" ht="11.25">
      <c r="A378" s="2">
        <v>377</v>
      </c>
      <c r="B378" s="2" t="s">
        <v>326</v>
      </c>
      <c r="C378" s="2" t="s">
        <v>226</v>
      </c>
      <c r="D378" s="2" t="s">
        <v>453</v>
      </c>
      <c r="E378" s="2" t="s">
        <v>460</v>
      </c>
      <c r="F378" s="2" t="s">
        <v>526</v>
      </c>
      <c r="G378" s="24">
        <f>'７１．アパレル分野　アパレル販売入力シート'!D378</f>
        <v>0</v>
      </c>
      <c r="H378" s="24" t="s">
        <v>2</v>
      </c>
      <c r="I378" s="25">
        <f t="shared" si="8"/>
        <v>0</v>
      </c>
      <c r="J378" s="25"/>
    </row>
    <row r="379" spans="1:10" ht="11.25">
      <c r="A379" s="2">
        <v>378</v>
      </c>
      <c r="B379" s="2" t="s">
        <v>326</v>
      </c>
      <c r="C379" s="2" t="s">
        <v>226</v>
      </c>
      <c r="D379" s="2" t="s">
        <v>453</v>
      </c>
      <c r="E379" s="2" t="s">
        <v>460</v>
      </c>
      <c r="F379" s="2" t="s">
        <v>527</v>
      </c>
      <c r="G379" s="24">
        <f>'７１．アパレル分野　アパレル販売入力シート'!D379</f>
        <v>0</v>
      </c>
      <c r="H379" s="24" t="s">
        <v>2</v>
      </c>
      <c r="I379" s="25">
        <f t="shared" si="8"/>
        <v>0</v>
      </c>
      <c r="J379" s="25"/>
    </row>
    <row r="380" spans="1:10" ht="11.25">
      <c r="A380" s="2">
        <v>379</v>
      </c>
      <c r="B380" s="2" t="s">
        <v>326</v>
      </c>
      <c r="C380" s="2" t="s">
        <v>226</v>
      </c>
      <c r="D380" s="2" t="s">
        <v>453</v>
      </c>
      <c r="E380" s="2" t="s">
        <v>460</v>
      </c>
      <c r="F380" s="2" t="s">
        <v>528</v>
      </c>
      <c r="G380" s="24">
        <f>'７１．アパレル分野　アパレル販売入力シート'!D380</f>
        <v>0</v>
      </c>
      <c r="H380" s="24" t="s">
        <v>3</v>
      </c>
      <c r="I380" s="25">
        <f t="shared" si="8"/>
        <v>0</v>
      </c>
      <c r="J380" s="25"/>
    </row>
    <row r="381" spans="1:10" ht="11.25">
      <c r="A381" s="2">
        <v>380</v>
      </c>
      <c r="B381" s="2" t="s">
        <v>326</v>
      </c>
      <c r="C381" s="2" t="s">
        <v>226</v>
      </c>
      <c r="D381" s="2" t="s">
        <v>453</v>
      </c>
      <c r="E381" s="2" t="s">
        <v>460</v>
      </c>
      <c r="F381" s="2" t="s">
        <v>529</v>
      </c>
      <c r="G381" s="24">
        <f>'７１．アパレル分野　アパレル販売入力シート'!D381</f>
        <v>0</v>
      </c>
      <c r="H381" s="24" t="s">
        <v>3</v>
      </c>
      <c r="I381" s="25">
        <f t="shared" si="8"/>
        <v>0</v>
      </c>
      <c r="J381" s="25">
        <f>SUM(I376:I381)</f>
        <v>0</v>
      </c>
    </row>
    <row r="382" spans="1:10" ht="11.25">
      <c r="A382" s="2">
        <v>381</v>
      </c>
      <c r="B382" s="2" t="s">
        <v>326</v>
      </c>
      <c r="C382" s="2" t="s">
        <v>226</v>
      </c>
      <c r="D382" s="2" t="s">
        <v>453</v>
      </c>
      <c r="E382" s="2" t="s">
        <v>461</v>
      </c>
      <c r="F382" s="2" t="s">
        <v>530</v>
      </c>
      <c r="G382" s="24">
        <f>'７１．アパレル分野　アパレル販売入力シート'!D382</f>
        <v>0</v>
      </c>
      <c r="H382" s="24" t="s">
        <v>1</v>
      </c>
      <c r="I382" s="25">
        <f t="shared" si="8"/>
        <v>0</v>
      </c>
      <c r="J382" s="25"/>
    </row>
    <row r="383" spans="1:10" ht="11.25">
      <c r="A383" s="2">
        <v>382</v>
      </c>
      <c r="B383" s="2" t="s">
        <v>326</v>
      </c>
      <c r="C383" s="2" t="s">
        <v>226</v>
      </c>
      <c r="D383" s="2" t="s">
        <v>453</v>
      </c>
      <c r="E383" s="2" t="s">
        <v>461</v>
      </c>
      <c r="F383" s="2" t="s">
        <v>531</v>
      </c>
      <c r="G383" s="24">
        <f>'７１．アパレル分野　アパレル販売入力シート'!D383</f>
        <v>0</v>
      </c>
      <c r="H383" s="24" t="s">
        <v>1</v>
      </c>
      <c r="I383" s="25">
        <f t="shared" si="8"/>
        <v>0</v>
      </c>
      <c r="J383" s="25"/>
    </row>
    <row r="384" spans="1:10" ht="11.25">
      <c r="A384" s="2">
        <v>383</v>
      </c>
      <c r="B384" s="2" t="s">
        <v>326</v>
      </c>
      <c r="C384" s="2" t="s">
        <v>226</v>
      </c>
      <c r="D384" s="2" t="s">
        <v>453</v>
      </c>
      <c r="E384" s="2" t="s">
        <v>461</v>
      </c>
      <c r="F384" s="2" t="s">
        <v>532</v>
      </c>
      <c r="G384" s="24">
        <f>'７１．アパレル分野　アパレル販売入力シート'!D384</f>
        <v>0</v>
      </c>
      <c r="H384" s="24" t="s">
        <v>2</v>
      </c>
      <c r="I384" s="25">
        <f t="shared" si="8"/>
        <v>0</v>
      </c>
      <c r="J384" s="25"/>
    </row>
    <row r="385" spans="1:10" ht="11.25">
      <c r="A385" s="2">
        <v>384</v>
      </c>
      <c r="B385" s="2" t="s">
        <v>326</v>
      </c>
      <c r="C385" s="2" t="s">
        <v>226</v>
      </c>
      <c r="D385" s="2" t="s">
        <v>453</v>
      </c>
      <c r="E385" s="2" t="s">
        <v>461</v>
      </c>
      <c r="F385" s="2" t="s">
        <v>533</v>
      </c>
      <c r="G385" s="24">
        <f>'７１．アパレル分野　アパレル販売入力シート'!D385</f>
        <v>0</v>
      </c>
      <c r="H385" s="24" t="s">
        <v>2</v>
      </c>
      <c r="I385" s="25">
        <f t="shared" si="8"/>
        <v>0</v>
      </c>
      <c r="J385" s="25"/>
    </row>
    <row r="386" spans="1:10" ht="11.25">
      <c r="A386" s="2">
        <v>385</v>
      </c>
      <c r="B386" s="2" t="s">
        <v>326</v>
      </c>
      <c r="C386" s="2" t="s">
        <v>226</v>
      </c>
      <c r="D386" s="2" t="s">
        <v>453</v>
      </c>
      <c r="E386" s="2" t="s">
        <v>461</v>
      </c>
      <c r="F386" s="2" t="s">
        <v>534</v>
      </c>
      <c r="G386" s="24">
        <f>'７１．アパレル分野　アパレル販売入力シート'!D386</f>
        <v>0</v>
      </c>
      <c r="H386" s="24" t="s">
        <v>3</v>
      </c>
      <c r="I386" s="25">
        <f t="shared" si="8"/>
        <v>0</v>
      </c>
      <c r="J386" s="25"/>
    </row>
    <row r="387" spans="1:11" ht="11.25">
      <c r="A387" s="2">
        <v>386</v>
      </c>
      <c r="B387" s="2" t="s">
        <v>326</v>
      </c>
      <c r="C387" s="2" t="s">
        <v>226</v>
      </c>
      <c r="D387" s="2" t="s">
        <v>453</v>
      </c>
      <c r="E387" s="2" t="s">
        <v>461</v>
      </c>
      <c r="F387" s="2" t="s">
        <v>535</v>
      </c>
      <c r="G387" s="24">
        <f>'７１．アパレル分野　アパレル販売入力シート'!D387</f>
        <v>0</v>
      </c>
      <c r="H387" s="24" t="s">
        <v>3</v>
      </c>
      <c r="I387" s="25">
        <f t="shared" si="8"/>
        <v>0</v>
      </c>
      <c r="J387" s="25">
        <f>SUM(I382:I387)</f>
        <v>0</v>
      </c>
      <c r="K387" s="2">
        <f>SUM(J340:J387)</f>
        <v>0</v>
      </c>
    </row>
    <row r="388" spans="1:10" ht="12">
      <c r="A388" s="2">
        <v>387</v>
      </c>
      <c r="B388" s="2" t="s">
        <v>326</v>
      </c>
      <c r="C388" s="2" t="s">
        <v>226</v>
      </c>
      <c r="D388" s="2" t="s">
        <v>462</v>
      </c>
      <c r="E388" s="2" t="s">
        <v>463</v>
      </c>
      <c r="F388" s="26" t="s">
        <v>536</v>
      </c>
      <c r="G388" s="24">
        <f>'７１．アパレル分野　アパレル販売入力シート'!D388</f>
        <v>0</v>
      </c>
      <c r="H388" s="24" t="s">
        <v>1</v>
      </c>
      <c r="I388" s="25">
        <f t="shared" si="8"/>
        <v>0</v>
      </c>
      <c r="J388" s="25"/>
    </row>
    <row r="389" spans="1:10" ht="11.25">
      <c r="A389" s="2">
        <v>388</v>
      </c>
      <c r="B389" s="2" t="s">
        <v>326</v>
      </c>
      <c r="C389" s="2" t="s">
        <v>226</v>
      </c>
      <c r="D389" s="2" t="s">
        <v>462</v>
      </c>
      <c r="E389" s="2" t="s">
        <v>463</v>
      </c>
      <c r="F389" s="2" t="s">
        <v>537</v>
      </c>
      <c r="G389" s="24">
        <f>'７１．アパレル分野　アパレル販売入力シート'!D389</f>
        <v>0</v>
      </c>
      <c r="H389" s="24" t="s">
        <v>1</v>
      </c>
      <c r="I389" s="25">
        <f t="shared" si="8"/>
        <v>0</v>
      </c>
      <c r="J389" s="25"/>
    </row>
    <row r="390" spans="1:10" ht="11.25">
      <c r="A390" s="2">
        <v>389</v>
      </c>
      <c r="B390" s="2" t="s">
        <v>326</v>
      </c>
      <c r="C390" s="2" t="s">
        <v>226</v>
      </c>
      <c r="D390" s="2" t="s">
        <v>462</v>
      </c>
      <c r="E390" s="2" t="s">
        <v>463</v>
      </c>
      <c r="F390" s="2" t="s">
        <v>538</v>
      </c>
      <c r="G390" s="24">
        <f>'７１．アパレル分野　アパレル販売入力シート'!D390</f>
        <v>0</v>
      </c>
      <c r="H390" s="24" t="s">
        <v>2</v>
      </c>
      <c r="I390" s="25">
        <f t="shared" si="8"/>
        <v>0</v>
      </c>
      <c r="J390" s="25"/>
    </row>
    <row r="391" spans="1:10" ht="11.25">
      <c r="A391" s="2">
        <v>390</v>
      </c>
      <c r="B391" s="2" t="s">
        <v>326</v>
      </c>
      <c r="C391" s="2" t="s">
        <v>226</v>
      </c>
      <c r="D391" s="2" t="s">
        <v>462</v>
      </c>
      <c r="E391" s="2" t="s">
        <v>463</v>
      </c>
      <c r="F391" s="2" t="s">
        <v>539</v>
      </c>
      <c r="G391" s="24">
        <f>'７１．アパレル分野　アパレル販売入力シート'!D391</f>
        <v>0</v>
      </c>
      <c r="H391" s="24" t="s">
        <v>2</v>
      </c>
      <c r="I391" s="25">
        <f t="shared" si="8"/>
        <v>0</v>
      </c>
      <c r="J391" s="25"/>
    </row>
    <row r="392" spans="1:10" ht="11.25">
      <c r="A392" s="2">
        <v>391</v>
      </c>
      <c r="B392" s="2" t="s">
        <v>326</v>
      </c>
      <c r="C392" s="2" t="s">
        <v>226</v>
      </c>
      <c r="D392" s="2" t="s">
        <v>462</v>
      </c>
      <c r="E392" s="2" t="s">
        <v>463</v>
      </c>
      <c r="F392" s="2" t="s">
        <v>540</v>
      </c>
      <c r="G392" s="24">
        <f>'７１．アパレル分野　アパレル販売入力シート'!D392</f>
        <v>0</v>
      </c>
      <c r="H392" s="24" t="s">
        <v>3</v>
      </c>
      <c r="I392" s="25">
        <f t="shared" si="8"/>
        <v>0</v>
      </c>
      <c r="J392" s="25"/>
    </row>
    <row r="393" spans="1:10" ht="11.25">
      <c r="A393" s="2">
        <v>392</v>
      </c>
      <c r="B393" s="2" t="s">
        <v>326</v>
      </c>
      <c r="C393" s="2" t="s">
        <v>226</v>
      </c>
      <c r="D393" s="2" t="s">
        <v>462</v>
      </c>
      <c r="E393" s="2" t="s">
        <v>463</v>
      </c>
      <c r="F393" s="2" t="s">
        <v>541</v>
      </c>
      <c r="G393" s="24">
        <f>'７１．アパレル分野　アパレル販売入力シート'!D393</f>
        <v>0</v>
      </c>
      <c r="H393" s="24" t="s">
        <v>3</v>
      </c>
      <c r="I393" s="25">
        <f t="shared" si="8"/>
        <v>0</v>
      </c>
      <c r="J393" s="25">
        <f>SUM(I388:I393)</f>
        <v>0</v>
      </c>
    </row>
    <row r="394" spans="1:10" ht="11.25">
      <c r="A394" s="2">
        <v>393</v>
      </c>
      <c r="B394" s="2" t="s">
        <v>326</v>
      </c>
      <c r="C394" s="2" t="s">
        <v>226</v>
      </c>
      <c r="D394" s="2" t="s">
        <v>462</v>
      </c>
      <c r="E394" s="2" t="s">
        <v>464</v>
      </c>
      <c r="F394" s="2" t="s">
        <v>542</v>
      </c>
      <c r="G394" s="24">
        <f>'７１．アパレル分野　アパレル販売入力シート'!D394</f>
        <v>0</v>
      </c>
      <c r="H394" s="24" t="s">
        <v>1</v>
      </c>
      <c r="I394" s="25">
        <f t="shared" si="8"/>
        <v>0</v>
      </c>
      <c r="J394" s="25"/>
    </row>
    <row r="395" spans="1:10" ht="11.25">
      <c r="A395" s="2">
        <v>394</v>
      </c>
      <c r="B395" s="2" t="s">
        <v>326</v>
      </c>
      <c r="C395" s="2" t="s">
        <v>226</v>
      </c>
      <c r="D395" s="2" t="s">
        <v>462</v>
      </c>
      <c r="E395" s="2" t="s">
        <v>464</v>
      </c>
      <c r="F395" s="2" t="s">
        <v>537</v>
      </c>
      <c r="G395" s="24">
        <f>'７１．アパレル分野　アパレル販売入力シート'!D395</f>
        <v>0</v>
      </c>
      <c r="H395" s="24" t="s">
        <v>1</v>
      </c>
      <c r="I395" s="25">
        <f t="shared" si="8"/>
        <v>0</v>
      </c>
      <c r="J395" s="25"/>
    </row>
    <row r="396" spans="1:10" ht="11.25">
      <c r="A396" s="2">
        <v>395</v>
      </c>
      <c r="B396" s="2" t="s">
        <v>326</v>
      </c>
      <c r="C396" s="2" t="s">
        <v>226</v>
      </c>
      <c r="D396" s="2" t="s">
        <v>462</v>
      </c>
      <c r="E396" s="2" t="s">
        <v>464</v>
      </c>
      <c r="F396" s="2" t="s">
        <v>543</v>
      </c>
      <c r="G396" s="24">
        <f>'７１．アパレル分野　アパレル販売入力シート'!D396</f>
        <v>0</v>
      </c>
      <c r="H396" s="24" t="s">
        <v>2</v>
      </c>
      <c r="I396" s="25">
        <f t="shared" si="8"/>
        <v>0</v>
      </c>
      <c r="J396" s="25"/>
    </row>
    <row r="397" spans="1:10" ht="11.25">
      <c r="A397" s="2">
        <v>396</v>
      </c>
      <c r="B397" s="2" t="s">
        <v>326</v>
      </c>
      <c r="C397" s="2" t="s">
        <v>226</v>
      </c>
      <c r="D397" s="2" t="s">
        <v>462</v>
      </c>
      <c r="E397" s="2" t="s">
        <v>464</v>
      </c>
      <c r="F397" s="2" t="s">
        <v>544</v>
      </c>
      <c r="G397" s="24">
        <f>'７１．アパレル分野　アパレル販売入力シート'!D397</f>
        <v>0</v>
      </c>
      <c r="H397" s="24" t="s">
        <v>2</v>
      </c>
      <c r="I397" s="25">
        <f t="shared" si="8"/>
        <v>0</v>
      </c>
      <c r="J397" s="25"/>
    </row>
    <row r="398" spans="1:10" ht="11.25">
      <c r="A398" s="2">
        <v>397</v>
      </c>
      <c r="B398" s="2" t="s">
        <v>326</v>
      </c>
      <c r="C398" s="2" t="s">
        <v>226</v>
      </c>
      <c r="D398" s="2" t="s">
        <v>462</v>
      </c>
      <c r="E398" s="2" t="s">
        <v>464</v>
      </c>
      <c r="F398" s="2" t="s">
        <v>545</v>
      </c>
      <c r="G398" s="24">
        <f>'７１．アパレル分野　アパレル販売入力シート'!D398</f>
        <v>0</v>
      </c>
      <c r="H398" s="24" t="s">
        <v>3</v>
      </c>
      <c r="I398" s="25">
        <f t="shared" si="8"/>
        <v>0</v>
      </c>
      <c r="J398" s="25"/>
    </row>
    <row r="399" spans="1:10" ht="11.25">
      <c r="A399" s="2">
        <v>398</v>
      </c>
      <c r="B399" s="2" t="s">
        <v>326</v>
      </c>
      <c r="C399" s="2" t="s">
        <v>226</v>
      </c>
      <c r="D399" s="2" t="s">
        <v>462</v>
      </c>
      <c r="E399" s="2" t="s">
        <v>464</v>
      </c>
      <c r="F399" s="2" t="s">
        <v>546</v>
      </c>
      <c r="G399" s="24">
        <f>'７１．アパレル分野　アパレル販売入力シート'!D399</f>
        <v>0</v>
      </c>
      <c r="H399" s="24" t="s">
        <v>3</v>
      </c>
      <c r="I399" s="25">
        <f t="shared" si="8"/>
        <v>0</v>
      </c>
      <c r="J399" s="25">
        <f>SUM(I394:I399)</f>
        <v>0</v>
      </c>
    </row>
    <row r="400" spans="1:10" ht="11.25">
      <c r="A400" s="2">
        <v>399</v>
      </c>
      <c r="B400" s="2" t="s">
        <v>326</v>
      </c>
      <c r="C400" s="2" t="s">
        <v>226</v>
      </c>
      <c r="D400" s="2" t="s">
        <v>462</v>
      </c>
      <c r="E400" s="2" t="s">
        <v>465</v>
      </c>
      <c r="F400" s="2" t="s">
        <v>547</v>
      </c>
      <c r="G400" s="24">
        <f>'７１．アパレル分野　アパレル販売入力シート'!D400</f>
        <v>0</v>
      </c>
      <c r="H400" s="24" t="s">
        <v>1</v>
      </c>
      <c r="I400" s="25">
        <f t="shared" si="8"/>
        <v>0</v>
      </c>
      <c r="J400" s="25"/>
    </row>
    <row r="401" spans="1:10" ht="11.25">
      <c r="A401" s="2">
        <v>400</v>
      </c>
      <c r="B401" s="2" t="s">
        <v>326</v>
      </c>
      <c r="C401" s="2" t="s">
        <v>226</v>
      </c>
      <c r="D401" s="2" t="s">
        <v>462</v>
      </c>
      <c r="E401" s="2" t="s">
        <v>465</v>
      </c>
      <c r="F401" s="2" t="s">
        <v>548</v>
      </c>
      <c r="G401" s="24">
        <f>'７１．アパレル分野　アパレル販売入力シート'!D401</f>
        <v>0</v>
      </c>
      <c r="H401" s="24" t="s">
        <v>1</v>
      </c>
      <c r="I401" s="25">
        <f t="shared" si="8"/>
        <v>0</v>
      </c>
      <c r="J401" s="25"/>
    </row>
    <row r="402" spans="1:10" ht="11.25">
      <c r="A402" s="2">
        <v>401</v>
      </c>
      <c r="B402" s="2" t="s">
        <v>326</v>
      </c>
      <c r="C402" s="2" t="s">
        <v>226</v>
      </c>
      <c r="D402" s="2" t="s">
        <v>462</v>
      </c>
      <c r="E402" s="2" t="s">
        <v>465</v>
      </c>
      <c r="F402" s="2" t="s">
        <v>549</v>
      </c>
      <c r="G402" s="24">
        <f>'７１．アパレル分野　アパレル販売入力シート'!D402</f>
        <v>0</v>
      </c>
      <c r="H402" s="24" t="s">
        <v>2</v>
      </c>
      <c r="I402" s="25">
        <f t="shared" si="8"/>
        <v>0</v>
      </c>
      <c r="J402" s="25"/>
    </row>
    <row r="403" spans="1:10" ht="11.25">
      <c r="A403" s="2">
        <v>402</v>
      </c>
      <c r="B403" s="2" t="s">
        <v>326</v>
      </c>
      <c r="C403" s="2" t="s">
        <v>226</v>
      </c>
      <c r="D403" s="2" t="s">
        <v>462</v>
      </c>
      <c r="E403" s="2" t="s">
        <v>465</v>
      </c>
      <c r="F403" s="2" t="s">
        <v>550</v>
      </c>
      <c r="G403" s="24">
        <f>'７１．アパレル分野　アパレル販売入力シート'!D403</f>
        <v>0</v>
      </c>
      <c r="H403" s="24" t="s">
        <v>2</v>
      </c>
      <c r="I403" s="25">
        <f t="shared" si="8"/>
        <v>0</v>
      </c>
      <c r="J403" s="25"/>
    </row>
    <row r="404" spans="1:10" ht="11.25">
      <c r="A404" s="2">
        <v>403</v>
      </c>
      <c r="B404" s="2" t="s">
        <v>326</v>
      </c>
      <c r="C404" s="2" t="s">
        <v>226</v>
      </c>
      <c r="D404" s="2" t="s">
        <v>462</v>
      </c>
      <c r="E404" s="2" t="s">
        <v>465</v>
      </c>
      <c r="F404" s="2" t="s">
        <v>551</v>
      </c>
      <c r="G404" s="24">
        <f>'７１．アパレル分野　アパレル販売入力シート'!D404</f>
        <v>0</v>
      </c>
      <c r="H404" s="24" t="s">
        <v>3</v>
      </c>
      <c r="I404" s="25">
        <f t="shared" si="8"/>
        <v>0</v>
      </c>
      <c r="J404" s="25"/>
    </row>
    <row r="405" spans="1:10" ht="11.25">
      <c r="A405" s="2">
        <v>404</v>
      </c>
      <c r="B405" s="2" t="s">
        <v>326</v>
      </c>
      <c r="C405" s="2" t="s">
        <v>226</v>
      </c>
      <c r="D405" s="2" t="s">
        <v>462</v>
      </c>
      <c r="E405" s="2" t="s">
        <v>465</v>
      </c>
      <c r="F405" s="2" t="s">
        <v>552</v>
      </c>
      <c r="G405" s="24">
        <f>'７１．アパレル分野　アパレル販売入力シート'!D405</f>
        <v>0</v>
      </c>
      <c r="H405" s="24" t="s">
        <v>3</v>
      </c>
      <c r="I405" s="25">
        <f t="shared" si="8"/>
        <v>0</v>
      </c>
      <c r="J405" s="25">
        <f>SUM(I400:I405)</f>
        <v>0</v>
      </c>
    </row>
    <row r="406" spans="1:15" ht="11.25">
      <c r="A406" s="2">
        <v>405</v>
      </c>
      <c r="B406" s="2" t="s">
        <v>326</v>
      </c>
      <c r="C406" s="2" t="s">
        <v>226</v>
      </c>
      <c r="D406" s="2" t="s">
        <v>462</v>
      </c>
      <c r="E406" s="2" t="s">
        <v>466</v>
      </c>
      <c r="F406" s="2" t="s">
        <v>553</v>
      </c>
      <c r="G406" s="24">
        <f>'７１．アパレル分野　アパレル販売入力シート'!D406</f>
        <v>0</v>
      </c>
      <c r="H406" s="24" t="s">
        <v>1</v>
      </c>
      <c r="I406" s="25">
        <f t="shared" si="8"/>
        <v>0</v>
      </c>
      <c r="J406" s="25"/>
      <c r="L406" s="25"/>
      <c r="M406" s="25"/>
      <c r="N406" s="25"/>
      <c r="O406" s="25"/>
    </row>
    <row r="407" spans="1:10" ht="11.25">
      <c r="A407" s="2">
        <v>406</v>
      </c>
      <c r="B407" s="2" t="s">
        <v>326</v>
      </c>
      <c r="C407" s="2" t="s">
        <v>226</v>
      </c>
      <c r="D407" s="2" t="s">
        <v>462</v>
      </c>
      <c r="E407" s="2" t="s">
        <v>466</v>
      </c>
      <c r="F407" s="2" t="s">
        <v>537</v>
      </c>
      <c r="G407" s="24">
        <f>'７１．アパレル分野　アパレル販売入力シート'!D407</f>
        <v>0</v>
      </c>
      <c r="H407" s="24" t="s">
        <v>1</v>
      </c>
      <c r="I407" s="25">
        <f t="shared" si="8"/>
        <v>0</v>
      </c>
      <c r="J407" s="25"/>
    </row>
    <row r="408" spans="1:10" ht="11.25">
      <c r="A408" s="2">
        <v>407</v>
      </c>
      <c r="B408" s="2" t="s">
        <v>326</v>
      </c>
      <c r="C408" s="2" t="s">
        <v>226</v>
      </c>
      <c r="D408" s="2" t="s">
        <v>462</v>
      </c>
      <c r="E408" s="2" t="s">
        <v>466</v>
      </c>
      <c r="F408" s="2" t="s">
        <v>554</v>
      </c>
      <c r="G408" s="24">
        <f>'７１．アパレル分野　アパレル販売入力シート'!D408</f>
        <v>0</v>
      </c>
      <c r="H408" s="24" t="s">
        <v>2</v>
      </c>
      <c r="I408" s="25">
        <f t="shared" si="8"/>
        <v>0</v>
      </c>
      <c r="J408" s="25"/>
    </row>
    <row r="409" spans="1:10" ht="11.25">
      <c r="A409" s="2">
        <v>408</v>
      </c>
      <c r="B409" s="2" t="s">
        <v>326</v>
      </c>
      <c r="C409" s="2" t="s">
        <v>226</v>
      </c>
      <c r="D409" s="2" t="s">
        <v>462</v>
      </c>
      <c r="E409" s="2" t="s">
        <v>466</v>
      </c>
      <c r="F409" s="2" t="s">
        <v>555</v>
      </c>
      <c r="G409" s="24">
        <f>'７１．アパレル分野　アパレル販売入力シート'!D409</f>
        <v>0</v>
      </c>
      <c r="H409" s="24" t="s">
        <v>2</v>
      </c>
      <c r="I409" s="25">
        <f t="shared" si="8"/>
        <v>0</v>
      </c>
      <c r="J409" s="25"/>
    </row>
    <row r="410" spans="1:10" ht="11.25">
      <c r="A410" s="2">
        <v>409</v>
      </c>
      <c r="B410" s="2" t="s">
        <v>326</v>
      </c>
      <c r="C410" s="2" t="s">
        <v>226</v>
      </c>
      <c r="D410" s="2" t="s">
        <v>462</v>
      </c>
      <c r="E410" s="2" t="s">
        <v>466</v>
      </c>
      <c r="F410" s="2" t="s">
        <v>556</v>
      </c>
      <c r="G410" s="24">
        <f>'７１．アパレル分野　アパレル販売入力シート'!D410</f>
        <v>0</v>
      </c>
      <c r="H410" s="24" t="s">
        <v>3</v>
      </c>
      <c r="I410" s="25">
        <f aca="true" t="shared" si="9" ref="I410:I473">IF(G410="○",IF(H410="A",1,(IF(H410="B",0,IF(H410="C",-1)))),0)</f>
        <v>0</v>
      </c>
      <c r="J410" s="25"/>
    </row>
    <row r="411" spans="1:10" ht="11.25">
      <c r="A411" s="2">
        <v>410</v>
      </c>
      <c r="B411" s="2" t="s">
        <v>326</v>
      </c>
      <c r="C411" s="2" t="s">
        <v>226</v>
      </c>
      <c r="D411" s="2" t="s">
        <v>462</v>
      </c>
      <c r="E411" s="2" t="s">
        <v>466</v>
      </c>
      <c r="F411" s="2" t="s">
        <v>557</v>
      </c>
      <c r="G411" s="24">
        <f>'７１．アパレル分野　アパレル販売入力シート'!D411</f>
        <v>0</v>
      </c>
      <c r="H411" s="24" t="s">
        <v>3</v>
      </c>
      <c r="I411" s="25">
        <f t="shared" si="9"/>
        <v>0</v>
      </c>
      <c r="J411" s="25">
        <f>SUM(I406:I411)</f>
        <v>0</v>
      </c>
    </row>
    <row r="412" spans="1:10" ht="11.25">
      <c r="A412" s="2">
        <v>411</v>
      </c>
      <c r="B412" s="2" t="s">
        <v>326</v>
      </c>
      <c r="C412" s="2" t="s">
        <v>226</v>
      </c>
      <c r="D412" s="2" t="s">
        <v>462</v>
      </c>
      <c r="E412" s="2" t="s">
        <v>467</v>
      </c>
      <c r="F412" s="2" t="s">
        <v>558</v>
      </c>
      <c r="G412" s="24">
        <f>'７１．アパレル分野　アパレル販売入力シート'!D412</f>
        <v>0</v>
      </c>
      <c r="H412" s="24" t="s">
        <v>1</v>
      </c>
      <c r="I412" s="25">
        <f t="shared" si="9"/>
        <v>0</v>
      </c>
      <c r="J412" s="25"/>
    </row>
    <row r="413" spans="1:10" ht="11.25">
      <c r="A413" s="2">
        <v>412</v>
      </c>
      <c r="B413" s="2" t="s">
        <v>326</v>
      </c>
      <c r="C413" s="2" t="s">
        <v>226</v>
      </c>
      <c r="D413" s="2" t="s">
        <v>462</v>
      </c>
      <c r="E413" s="2" t="s">
        <v>467</v>
      </c>
      <c r="F413" s="2" t="s">
        <v>559</v>
      </c>
      <c r="G413" s="24">
        <f>'７１．アパレル分野　アパレル販売入力シート'!D413</f>
        <v>0</v>
      </c>
      <c r="H413" s="24" t="s">
        <v>1</v>
      </c>
      <c r="I413" s="25">
        <f t="shared" si="9"/>
        <v>0</v>
      </c>
      <c r="J413" s="25"/>
    </row>
    <row r="414" spans="1:10" ht="11.25">
      <c r="A414" s="2">
        <v>413</v>
      </c>
      <c r="B414" s="2" t="s">
        <v>326</v>
      </c>
      <c r="C414" s="2" t="s">
        <v>226</v>
      </c>
      <c r="D414" s="2" t="s">
        <v>462</v>
      </c>
      <c r="E414" s="2" t="s">
        <v>467</v>
      </c>
      <c r="F414" s="2" t="s">
        <v>560</v>
      </c>
      <c r="G414" s="24">
        <f>'７１．アパレル分野　アパレル販売入力シート'!D414</f>
        <v>0</v>
      </c>
      <c r="H414" s="24" t="s">
        <v>2</v>
      </c>
      <c r="I414" s="25">
        <f t="shared" si="9"/>
        <v>0</v>
      </c>
      <c r="J414" s="25"/>
    </row>
    <row r="415" spans="1:10" ht="11.25">
      <c r="A415" s="2">
        <v>414</v>
      </c>
      <c r="B415" s="2" t="s">
        <v>326</v>
      </c>
      <c r="C415" s="2" t="s">
        <v>226</v>
      </c>
      <c r="D415" s="2" t="s">
        <v>462</v>
      </c>
      <c r="E415" s="2" t="s">
        <v>467</v>
      </c>
      <c r="F415" s="2" t="s">
        <v>561</v>
      </c>
      <c r="G415" s="24">
        <f>'７１．アパレル分野　アパレル販売入力シート'!D415</f>
        <v>0</v>
      </c>
      <c r="H415" s="24" t="s">
        <v>2</v>
      </c>
      <c r="I415" s="25">
        <f t="shared" si="9"/>
        <v>0</v>
      </c>
      <c r="J415" s="25"/>
    </row>
    <row r="416" spans="1:10" ht="11.25">
      <c r="A416" s="2">
        <v>415</v>
      </c>
      <c r="B416" s="2" t="s">
        <v>326</v>
      </c>
      <c r="C416" s="2" t="s">
        <v>226</v>
      </c>
      <c r="D416" s="2" t="s">
        <v>462</v>
      </c>
      <c r="E416" s="2" t="s">
        <v>467</v>
      </c>
      <c r="F416" s="2" t="s">
        <v>562</v>
      </c>
      <c r="G416" s="24">
        <f>'７１．アパレル分野　アパレル販売入力シート'!D416</f>
        <v>0</v>
      </c>
      <c r="H416" s="24" t="s">
        <v>3</v>
      </c>
      <c r="I416" s="25">
        <f t="shared" si="9"/>
        <v>0</v>
      </c>
      <c r="J416" s="25"/>
    </row>
    <row r="417" spans="1:11" ht="11.25">
      <c r="A417" s="2">
        <v>416</v>
      </c>
      <c r="B417" s="2" t="s">
        <v>326</v>
      </c>
      <c r="C417" s="2" t="s">
        <v>226</v>
      </c>
      <c r="D417" s="2" t="s">
        <v>462</v>
      </c>
      <c r="E417" s="2" t="s">
        <v>467</v>
      </c>
      <c r="F417" s="2" t="s">
        <v>563</v>
      </c>
      <c r="G417" s="24">
        <f>'７１．アパレル分野　アパレル販売入力シート'!D417</f>
        <v>0</v>
      </c>
      <c r="H417" s="24" t="s">
        <v>3</v>
      </c>
      <c r="I417" s="25">
        <f t="shared" si="9"/>
        <v>0</v>
      </c>
      <c r="J417" s="25">
        <f>SUM(I412:I417)</f>
        <v>0</v>
      </c>
      <c r="K417" s="2">
        <f>SUM(J388:J417)</f>
        <v>0</v>
      </c>
    </row>
    <row r="418" spans="1:10" ht="11.25">
      <c r="A418" s="2">
        <v>417</v>
      </c>
      <c r="B418" s="2" t="s">
        <v>326</v>
      </c>
      <c r="C418" s="2" t="s">
        <v>226</v>
      </c>
      <c r="D418" s="2" t="s">
        <v>468</v>
      </c>
      <c r="E418" s="2" t="s">
        <v>469</v>
      </c>
      <c r="F418" s="2" t="s">
        <v>564</v>
      </c>
      <c r="G418" s="24">
        <f>'７１．アパレル分野　アパレル販売入力シート'!D418</f>
        <v>0</v>
      </c>
      <c r="H418" s="24" t="s">
        <v>1</v>
      </c>
      <c r="I418" s="25">
        <f t="shared" si="9"/>
        <v>0</v>
      </c>
      <c r="J418" s="25"/>
    </row>
    <row r="419" spans="1:10" ht="11.25">
      <c r="A419" s="2">
        <v>418</v>
      </c>
      <c r="B419" s="2" t="s">
        <v>326</v>
      </c>
      <c r="C419" s="2" t="s">
        <v>226</v>
      </c>
      <c r="D419" s="2" t="s">
        <v>468</v>
      </c>
      <c r="E419" s="2" t="s">
        <v>469</v>
      </c>
      <c r="F419" s="2" t="s">
        <v>510</v>
      </c>
      <c r="G419" s="24">
        <f>'７１．アパレル分野　アパレル販売入力シート'!D419</f>
        <v>0</v>
      </c>
      <c r="H419" s="24" t="s">
        <v>1</v>
      </c>
      <c r="I419" s="25">
        <f t="shared" si="9"/>
        <v>0</v>
      </c>
      <c r="J419" s="25"/>
    </row>
    <row r="420" spans="1:10" ht="11.25">
      <c r="A420" s="2">
        <v>419</v>
      </c>
      <c r="B420" s="2" t="s">
        <v>326</v>
      </c>
      <c r="C420" s="2" t="s">
        <v>226</v>
      </c>
      <c r="D420" s="2" t="s">
        <v>468</v>
      </c>
      <c r="E420" s="2" t="s">
        <v>469</v>
      </c>
      <c r="F420" s="2" t="s">
        <v>565</v>
      </c>
      <c r="G420" s="24">
        <f>'７１．アパレル分野　アパレル販売入力シート'!D420</f>
        <v>0</v>
      </c>
      <c r="H420" s="24" t="s">
        <v>2</v>
      </c>
      <c r="I420" s="25">
        <f t="shared" si="9"/>
        <v>0</v>
      </c>
      <c r="J420" s="25"/>
    </row>
    <row r="421" spans="1:10" ht="11.25">
      <c r="A421" s="2">
        <v>420</v>
      </c>
      <c r="B421" s="2" t="s">
        <v>326</v>
      </c>
      <c r="C421" s="2" t="s">
        <v>226</v>
      </c>
      <c r="D421" s="2" t="s">
        <v>468</v>
      </c>
      <c r="E421" s="2" t="s">
        <v>469</v>
      </c>
      <c r="F421" s="2" t="s">
        <v>512</v>
      </c>
      <c r="G421" s="24">
        <f>'７１．アパレル分野　アパレル販売入力シート'!D421</f>
        <v>0</v>
      </c>
      <c r="H421" s="24" t="s">
        <v>2</v>
      </c>
      <c r="I421" s="25">
        <f t="shared" si="9"/>
        <v>0</v>
      </c>
      <c r="J421" s="25"/>
    </row>
    <row r="422" spans="1:10" ht="11.25">
      <c r="A422" s="2">
        <v>421</v>
      </c>
      <c r="B422" s="2" t="s">
        <v>326</v>
      </c>
      <c r="C422" s="2" t="s">
        <v>226</v>
      </c>
      <c r="D422" s="2" t="s">
        <v>468</v>
      </c>
      <c r="E422" s="2" t="s">
        <v>469</v>
      </c>
      <c r="F422" s="2" t="s">
        <v>566</v>
      </c>
      <c r="G422" s="24">
        <f>'７１．アパレル分野　アパレル販売入力シート'!D422</f>
        <v>0</v>
      </c>
      <c r="H422" s="24" t="s">
        <v>3</v>
      </c>
      <c r="I422" s="25">
        <f t="shared" si="9"/>
        <v>0</v>
      </c>
      <c r="J422" s="25"/>
    </row>
    <row r="423" spans="1:10" ht="11.25">
      <c r="A423" s="2">
        <v>422</v>
      </c>
      <c r="B423" s="2" t="s">
        <v>326</v>
      </c>
      <c r="C423" s="2" t="s">
        <v>226</v>
      </c>
      <c r="D423" s="2" t="s">
        <v>468</v>
      </c>
      <c r="E423" s="2" t="s">
        <v>469</v>
      </c>
      <c r="F423" s="2" t="s">
        <v>514</v>
      </c>
      <c r="G423" s="24">
        <f>'７１．アパレル分野　アパレル販売入力シート'!D423</f>
        <v>0</v>
      </c>
      <c r="H423" s="24" t="s">
        <v>3</v>
      </c>
      <c r="I423" s="25">
        <f t="shared" si="9"/>
        <v>0</v>
      </c>
      <c r="J423" s="25">
        <f>SUM(I418:I423)</f>
        <v>0</v>
      </c>
    </row>
    <row r="424" spans="1:10" ht="11.25">
      <c r="A424" s="2">
        <v>423</v>
      </c>
      <c r="B424" s="2" t="s">
        <v>326</v>
      </c>
      <c r="C424" s="2" t="s">
        <v>226</v>
      </c>
      <c r="D424" s="2" t="s">
        <v>468</v>
      </c>
      <c r="E424" s="2" t="s">
        <v>470</v>
      </c>
      <c r="F424" s="2" t="s">
        <v>567</v>
      </c>
      <c r="G424" s="24">
        <f>'７１．アパレル分野　アパレル販売入力シート'!D424</f>
        <v>0</v>
      </c>
      <c r="H424" s="24" t="s">
        <v>1</v>
      </c>
      <c r="I424" s="25">
        <f t="shared" si="9"/>
        <v>0</v>
      </c>
      <c r="J424" s="25"/>
    </row>
    <row r="425" spans="1:10" ht="11.25">
      <c r="A425" s="2">
        <v>424</v>
      </c>
      <c r="B425" s="2" t="s">
        <v>326</v>
      </c>
      <c r="C425" s="2" t="s">
        <v>226</v>
      </c>
      <c r="D425" s="2" t="s">
        <v>468</v>
      </c>
      <c r="E425" s="2" t="s">
        <v>470</v>
      </c>
      <c r="F425" s="2" t="s">
        <v>537</v>
      </c>
      <c r="G425" s="24">
        <f>'７１．アパレル分野　アパレル販売入力シート'!D425</f>
        <v>0</v>
      </c>
      <c r="H425" s="24" t="s">
        <v>1</v>
      </c>
      <c r="I425" s="25">
        <f t="shared" si="9"/>
        <v>0</v>
      </c>
      <c r="J425" s="25"/>
    </row>
    <row r="426" spans="1:10" ht="11.25">
      <c r="A426" s="2">
        <v>425</v>
      </c>
      <c r="B426" s="2" t="s">
        <v>326</v>
      </c>
      <c r="C426" s="2" t="s">
        <v>226</v>
      </c>
      <c r="D426" s="2" t="s">
        <v>468</v>
      </c>
      <c r="E426" s="2" t="s">
        <v>470</v>
      </c>
      <c r="F426" s="2" t="s">
        <v>568</v>
      </c>
      <c r="G426" s="24">
        <f>'７１．アパレル分野　アパレル販売入力シート'!D426</f>
        <v>0</v>
      </c>
      <c r="H426" s="24" t="s">
        <v>2</v>
      </c>
      <c r="I426" s="25">
        <f t="shared" si="9"/>
        <v>0</v>
      </c>
      <c r="J426" s="25"/>
    </row>
    <row r="427" spans="1:10" ht="11.25">
      <c r="A427" s="2">
        <v>426</v>
      </c>
      <c r="B427" s="2" t="s">
        <v>326</v>
      </c>
      <c r="C427" s="2" t="s">
        <v>226</v>
      </c>
      <c r="D427" s="2" t="s">
        <v>468</v>
      </c>
      <c r="E427" s="2" t="s">
        <v>470</v>
      </c>
      <c r="F427" s="2" t="s">
        <v>569</v>
      </c>
      <c r="G427" s="24">
        <f>'７１．アパレル分野　アパレル販売入力シート'!D427</f>
        <v>0</v>
      </c>
      <c r="H427" s="24" t="s">
        <v>2</v>
      </c>
      <c r="I427" s="25">
        <f t="shared" si="9"/>
        <v>0</v>
      </c>
      <c r="J427" s="25"/>
    </row>
    <row r="428" spans="1:10" ht="11.25">
      <c r="A428" s="2">
        <v>427</v>
      </c>
      <c r="B428" s="2" t="s">
        <v>326</v>
      </c>
      <c r="C428" s="2" t="s">
        <v>226</v>
      </c>
      <c r="D428" s="2" t="s">
        <v>468</v>
      </c>
      <c r="E428" s="2" t="s">
        <v>470</v>
      </c>
      <c r="F428" s="2" t="s">
        <v>570</v>
      </c>
      <c r="G428" s="24">
        <f>'７１．アパレル分野　アパレル販売入力シート'!D428</f>
        <v>0</v>
      </c>
      <c r="H428" s="24" t="s">
        <v>3</v>
      </c>
      <c r="I428" s="25">
        <f t="shared" si="9"/>
        <v>0</v>
      </c>
      <c r="J428" s="25"/>
    </row>
    <row r="429" spans="1:10" ht="11.25">
      <c r="A429" s="2">
        <v>428</v>
      </c>
      <c r="B429" s="2" t="s">
        <v>326</v>
      </c>
      <c r="C429" s="2" t="s">
        <v>226</v>
      </c>
      <c r="D429" s="2" t="s">
        <v>468</v>
      </c>
      <c r="E429" s="2" t="s">
        <v>470</v>
      </c>
      <c r="F429" s="2" t="s">
        <v>571</v>
      </c>
      <c r="G429" s="24">
        <f>'７１．アパレル分野　アパレル販売入力シート'!D429</f>
        <v>0</v>
      </c>
      <c r="H429" s="24" t="s">
        <v>3</v>
      </c>
      <c r="I429" s="25">
        <f t="shared" si="9"/>
        <v>0</v>
      </c>
      <c r="J429" s="25">
        <f>SUM(I424:I429)</f>
        <v>0</v>
      </c>
    </row>
    <row r="430" spans="1:10" ht="11.25">
      <c r="A430" s="2">
        <v>429</v>
      </c>
      <c r="B430" s="2" t="s">
        <v>326</v>
      </c>
      <c r="C430" s="2" t="s">
        <v>226</v>
      </c>
      <c r="D430" s="2" t="s">
        <v>468</v>
      </c>
      <c r="E430" s="2" t="s">
        <v>471</v>
      </c>
      <c r="F430" s="2" t="s">
        <v>572</v>
      </c>
      <c r="G430" s="24">
        <f>'７１．アパレル分野　アパレル販売入力シート'!D430</f>
        <v>0</v>
      </c>
      <c r="H430" s="24" t="s">
        <v>1</v>
      </c>
      <c r="I430" s="25">
        <f t="shared" si="9"/>
        <v>0</v>
      </c>
      <c r="J430" s="25"/>
    </row>
    <row r="431" spans="1:10" ht="11.25">
      <c r="A431" s="2">
        <v>430</v>
      </c>
      <c r="B431" s="2" t="s">
        <v>326</v>
      </c>
      <c r="C431" s="2" t="s">
        <v>226</v>
      </c>
      <c r="D431" s="2" t="s">
        <v>468</v>
      </c>
      <c r="E431" s="2" t="s">
        <v>471</v>
      </c>
      <c r="F431" s="2" t="s">
        <v>510</v>
      </c>
      <c r="G431" s="24">
        <f>'７１．アパレル分野　アパレル販売入力シート'!D431</f>
        <v>0</v>
      </c>
      <c r="H431" s="24" t="s">
        <v>1</v>
      </c>
      <c r="I431" s="25">
        <f t="shared" si="9"/>
        <v>0</v>
      </c>
      <c r="J431" s="25"/>
    </row>
    <row r="432" spans="1:10" ht="11.25">
      <c r="A432" s="2">
        <v>431</v>
      </c>
      <c r="B432" s="2" t="s">
        <v>326</v>
      </c>
      <c r="C432" s="2" t="s">
        <v>226</v>
      </c>
      <c r="D432" s="2" t="s">
        <v>468</v>
      </c>
      <c r="E432" s="2" t="s">
        <v>471</v>
      </c>
      <c r="F432" s="2" t="s">
        <v>573</v>
      </c>
      <c r="G432" s="24">
        <f>'７１．アパレル分野　アパレル販売入力シート'!D432</f>
        <v>0</v>
      </c>
      <c r="H432" s="24" t="s">
        <v>2</v>
      </c>
      <c r="I432" s="25">
        <f t="shared" si="9"/>
        <v>0</v>
      </c>
      <c r="J432" s="25"/>
    </row>
    <row r="433" spans="1:10" ht="11.25">
      <c r="A433" s="2">
        <v>432</v>
      </c>
      <c r="B433" s="2" t="s">
        <v>326</v>
      </c>
      <c r="C433" s="2" t="s">
        <v>226</v>
      </c>
      <c r="D433" s="2" t="s">
        <v>468</v>
      </c>
      <c r="E433" s="2" t="s">
        <v>471</v>
      </c>
      <c r="F433" s="2" t="s">
        <v>512</v>
      </c>
      <c r="G433" s="24">
        <f>'７１．アパレル分野　アパレル販売入力シート'!D433</f>
        <v>0</v>
      </c>
      <c r="H433" s="24" t="s">
        <v>2</v>
      </c>
      <c r="I433" s="25">
        <f t="shared" si="9"/>
        <v>0</v>
      </c>
      <c r="J433" s="25"/>
    </row>
    <row r="434" spans="1:10" ht="11.25">
      <c r="A434" s="2">
        <v>433</v>
      </c>
      <c r="B434" s="2" t="s">
        <v>326</v>
      </c>
      <c r="C434" s="2" t="s">
        <v>226</v>
      </c>
      <c r="D434" s="2" t="s">
        <v>468</v>
      </c>
      <c r="E434" s="2" t="s">
        <v>471</v>
      </c>
      <c r="F434" s="2" t="s">
        <v>574</v>
      </c>
      <c r="G434" s="24">
        <f>'７１．アパレル分野　アパレル販売入力シート'!D434</f>
        <v>0</v>
      </c>
      <c r="H434" s="24" t="s">
        <v>3</v>
      </c>
      <c r="I434" s="25">
        <f t="shared" si="9"/>
        <v>0</v>
      </c>
      <c r="J434" s="25"/>
    </row>
    <row r="435" spans="1:10" ht="11.25">
      <c r="A435" s="2">
        <v>434</v>
      </c>
      <c r="B435" s="2" t="s">
        <v>326</v>
      </c>
      <c r="C435" s="2" t="s">
        <v>226</v>
      </c>
      <c r="D435" s="2" t="s">
        <v>468</v>
      </c>
      <c r="E435" s="2" t="s">
        <v>471</v>
      </c>
      <c r="F435" s="2" t="s">
        <v>514</v>
      </c>
      <c r="G435" s="24">
        <f>'７１．アパレル分野　アパレル販売入力シート'!D435</f>
        <v>0</v>
      </c>
      <c r="H435" s="24" t="s">
        <v>3</v>
      </c>
      <c r="I435" s="25">
        <f t="shared" si="9"/>
        <v>0</v>
      </c>
      <c r="J435" s="25">
        <f>SUM(I430:I435)</f>
        <v>0</v>
      </c>
    </row>
    <row r="436" spans="1:10" ht="11.25">
      <c r="A436" s="2">
        <v>435</v>
      </c>
      <c r="B436" s="2" t="s">
        <v>326</v>
      </c>
      <c r="C436" s="2" t="s">
        <v>226</v>
      </c>
      <c r="D436" s="2" t="s">
        <v>468</v>
      </c>
      <c r="E436" s="2" t="s">
        <v>472</v>
      </c>
      <c r="F436" s="2" t="s">
        <v>575</v>
      </c>
      <c r="G436" s="24">
        <f>'７１．アパレル分野　アパレル販売入力シート'!D436</f>
        <v>0</v>
      </c>
      <c r="H436" s="24" t="s">
        <v>1</v>
      </c>
      <c r="I436" s="25">
        <f t="shared" si="9"/>
        <v>0</v>
      </c>
      <c r="J436" s="25"/>
    </row>
    <row r="437" spans="1:10" ht="11.25">
      <c r="A437" s="2">
        <v>436</v>
      </c>
      <c r="B437" s="2" t="s">
        <v>326</v>
      </c>
      <c r="C437" s="2" t="s">
        <v>226</v>
      </c>
      <c r="D437" s="2" t="s">
        <v>468</v>
      </c>
      <c r="E437" s="2" t="s">
        <v>472</v>
      </c>
      <c r="F437" s="2" t="s">
        <v>576</v>
      </c>
      <c r="G437" s="24">
        <f>'７１．アパレル分野　アパレル販売入力シート'!D437</f>
        <v>0</v>
      </c>
      <c r="H437" s="24" t="s">
        <v>1</v>
      </c>
      <c r="I437" s="25">
        <f t="shared" si="9"/>
        <v>0</v>
      </c>
      <c r="J437" s="25"/>
    </row>
    <row r="438" spans="1:10" ht="11.25">
      <c r="A438" s="2">
        <v>437</v>
      </c>
      <c r="B438" s="2" t="s">
        <v>326</v>
      </c>
      <c r="C438" s="2" t="s">
        <v>226</v>
      </c>
      <c r="D438" s="2" t="s">
        <v>468</v>
      </c>
      <c r="E438" s="2" t="s">
        <v>472</v>
      </c>
      <c r="F438" s="2" t="s">
        <v>577</v>
      </c>
      <c r="G438" s="24">
        <f>'７１．アパレル分野　アパレル販売入力シート'!D438</f>
        <v>0</v>
      </c>
      <c r="H438" s="24" t="s">
        <v>2</v>
      </c>
      <c r="I438" s="25">
        <f t="shared" si="9"/>
        <v>0</v>
      </c>
      <c r="J438" s="25"/>
    </row>
    <row r="439" spans="1:10" ht="11.25">
      <c r="A439" s="2">
        <v>438</v>
      </c>
      <c r="B439" s="2" t="s">
        <v>326</v>
      </c>
      <c r="C439" s="2" t="s">
        <v>226</v>
      </c>
      <c r="D439" s="2" t="s">
        <v>468</v>
      </c>
      <c r="E439" s="2" t="s">
        <v>472</v>
      </c>
      <c r="F439" s="2" t="s">
        <v>578</v>
      </c>
      <c r="G439" s="24">
        <f>'７１．アパレル分野　アパレル販売入力シート'!D439</f>
        <v>0</v>
      </c>
      <c r="H439" s="24" t="s">
        <v>2</v>
      </c>
      <c r="I439" s="25">
        <f t="shared" si="9"/>
        <v>0</v>
      </c>
      <c r="J439" s="25"/>
    </row>
    <row r="440" spans="1:10" ht="11.25">
      <c r="A440" s="2">
        <v>439</v>
      </c>
      <c r="B440" s="2" t="s">
        <v>326</v>
      </c>
      <c r="C440" s="2" t="s">
        <v>226</v>
      </c>
      <c r="D440" s="2" t="s">
        <v>468</v>
      </c>
      <c r="E440" s="2" t="s">
        <v>472</v>
      </c>
      <c r="F440" s="2" t="s">
        <v>579</v>
      </c>
      <c r="G440" s="24">
        <f>'７１．アパレル分野　アパレル販売入力シート'!D440</f>
        <v>0</v>
      </c>
      <c r="H440" s="24" t="s">
        <v>3</v>
      </c>
      <c r="I440" s="25">
        <f t="shared" si="9"/>
        <v>0</v>
      </c>
      <c r="J440" s="25"/>
    </row>
    <row r="441" spans="1:10" ht="11.25">
      <c r="A441" s="2">
        <v>440</v>
      </c>
      <c r="B441" s="2" t="s">
        <v>326</v>
      </c>
      <c r="C441" s="2" t="s">
        <v>226</v>
      </c>
      <c r="D441" s="2" t="s">
        <v>468</v>
      </c>
      <c r="E441" s="2" t="s">
        <v>472</v>
      </c>
      <c r="F441" s="2" t="s">
        <v>580</v>
      </c>
      <c r="G441" s="24">
        <f>'７１．アパレル分野　アパレル販売入力シート'!D441</f>
        <v>0</v>
      </c>
      <c r="H441" s="24" t="s">
        <v>3</v>
      </c>
      <c r="I441" s="25">
        <f t="shared" si="9"/>
        <v>0</v>
      </c>
      <c r="J441" s="25">
        <f>SUM(I436:I441)</f>
        <v>0</v>
      </c>
    </row>
    <row r="442" spans="1:10" ht="11.25">
      <c r="A442" s="2">
        <v>441</v>
      </c>
      <c r="B442" s="2" t="s">
        <v>326</v>
      </c>
      <c r="C442" s="2" t="s">
        <v>226</v>
      </c>
      <c r="D442" s="2" t="s">
        <v>468</v>
      </c>
      <c r="E442" s="2" t="s">
        <v>473</v>
      </c>
      <c r="F442" s="2" t="s">
        <v>581</v>
      </c>
      <c r="G442" s="24">
        <f>'７１．アパレル分野　アパレル販売入力シート'!D442</f>
        <v>0</v>
      </c>
      <c r="H442" s="24" t="s">
        <v>1</v>
      </c>
      <c r="I442" s="25">
        <f t="shared" si="9"/>
        <v>0</v>
      </c>
      <c r="J442" s="25"/>
    </row>
    <row r="443" spans="1:10" ht="11.25">
      <c r="A443" s="2">
        <v>442</v>
      </c>
      <c r="B443" s="2" t="s">
        <v>326</v>
      </c>
      <c r="C443" s="2" t="s">
        <v>226</v>
      </c>
      <c r="D443" s="2" t="s">
        <v>468</v>
      </c>
      <c r="E443" s="2" t="s">
        <v>473</v>
      </c>
      <c r="F443" s="2" t="s">
        <v>582</v>
      </c>
      <c r="G443" s="24">
        <f>'７１．アパレル分野　アパレル販売入力シート'!D443</f>
        <v>0</v>
      </c>
      <c r="H443" s="24" t="s">
        <v>1</v>
      </c>
      <c r="I443" s="25">
        <f t="shared" si="9"/>
        <v>0</v>
      </c>
      <c r="J443" s="25"/>
    </row>
    <row r="444" spans="1:10" ht="11.25">
      <c r="A444" s="2">
        <v>443</v>
      </c>
      <c r="B444" s="2" t="s">
        <v>326</v>
      </c>
      <c r="C444" s="2" t="s">
        <v>226</v>
      </c>
      <c r="D444" s="2" t="s">
        <v>468</v>
      </c>
      <c r="E444" s="2" t="s">
        <v>473</v>
      </c>
      <c r="F444" s="2" t="s">
        <v>583</v>
      </c>
      <c r="G444" s="24">
        <f>'７１．アパレル分野　アパレル販売入力シート'!D444</f>
        <v>0</v>
      </c>
      <c r="H444" s="24" t="s">
        <v>2</v>
      </c>
      <c r="I444" s="25">
        <f t="shared" si="9"/>
        <v>0</v>
      </c>
      <c r="J444" s="25"/>
    </row>
    <row r="445" spans="1:10" ht="11.25">
      <c r="A445" s="2">
        <v>444</v>
      </c>
      <c r="B445" s="2" t="s">
        <v>326</v>
      </c>
      <c r="C445" s="2" t="s">
        <v>226</v>
      </c>
      <c r="D445" s="2" t="s">
        <v>468</v>
      </c>
      <c r="E445" s="2" t="s">
        <v>473</v>
      </c>
      <c r="F445" s="2" t="s">
        <v>584</v>
      </c>
      <c r="G445" s="24">
        <f>'７１．アパレル分野　アパレル販売入力シート'!D445</f>
        <v>0</v>
      </c>
      <c r="H445" s="24" t="s">
        <v>2</v>
      </c>
      <c r="I445" s="25">
        <f t="shared" si="9"/>
        <v>0</v>
      </c>
      <c r="J445" s="25"/>
    </row>
    <row r="446" spans="1:10" ht="11.25">
      <c r="A446" s="2">
        <v>445</v>
      </c>
      <c r="B446" s="2" t="s">
        <v>326</v>
      </c>
      <c r="C446" s="2" t="s">
        <v>226</v>
      </c>
      <c r="D446" s="2" t="s">
        <v>468</v>
      </c>
      <c r="E446" s="2" t="s">
        <v>473</v>
      </c>
      <c r="F446" s="2" t="s">
        <v>585</v>
      </c>
      <c r="G446" s="24">
        <f>'７１．アパレル分野　アパレル販売入力シート'!D446</f>
        <v>0</v>
      </c>
      <c r="H446" s="24" t="s">
        <v>3</v>
      </c>
      <c r="I446" s="25">
        <f t="shared" si="9"/>
        <v>0</v>
      </c>
      <c r="J446" s="25"/>
    </row>
    <row r="447" spans="1:11" ht="11.25">
      <c r="A447" s="2">
        <v>446</v>
      </c>
      <c r="B447" s="2" t="s">
        <v>326</v>
      </c>
      <c r="C447" s="2" t="s">
        <v>226</v>
      </c>
      <c r="D447" s="2" t="s">
        <v>468</v>
      </c>
      <c r="E447" s="2" t="s">
        <v>473</v>
      </c>
      <c r="F447" s="2" t="s">
        <v>586</v>
      </c>
      <c r="G447" s="24">
        <f>'７１．アパレル分野　アパレル販売入力シート'!D447</f>
        <v>0</v>
      </c>
      <c r="H447" s="24" t="s">
        <v>3</v>
      </c>
      <c r="I447" s="25">
        <f t="shared" si="9"/>
        <v>0</v>
      </c>
      <c r="J447" s="25">
        <f>SUM(I442:I447)</f>
        <v>0</v>
      </c>
      <c r="K447" s="2">
        <f>SUM(J418:J447)</f>
        <v>0</v>
      </c>
    </row>
    <row r="448" spans="1:10" ht="11.25">
      <c r="A448" s="2">
        <v>447</v>
      </c>
      <c r="B448" s="2" t="s">
        <v>326</v>
      </c>
      <c r="C448" s="2" t="s">
        <v>226</v>
      </c>
      <c r="D448" s="2" t="s">
        <v>474</v>
      </c>
      <c r="E448" s="2" t="s">
        <v>475</v>
      </c>
      <c r="F448" s="2" t="s">
        <v>587</v>
      </c>
      <c r="G448" s="24">
        <f>'７１．アパレル分野　アパレル販売入力シート'!D448</f>
        <v>0</v>
      </c>
      <c r="H448" s="24" t="s">
        <v>1</v>
      </c>
      <c r="I448" s="25">
        <f t="shared" si="9"/>
        <v>0</v>
      </c>
      <c r="J448" s="25"/>
    </row>
    <row r="449" spans="1:10" ht="11.25">
      <c r="A449" s="2">
        <v>448</v>
      </c>
      <c r="B449" s="2" t="s">
        <v>326</v>
      </c>
      <c r="C449" s="2" t="s">
        <v>226</v>
      </c>
      <c r="D449" s="2" t="s">
        <v>474</v>
      </c>
      <c r="E449" s="2" t="s">
        <v>475</v>
      </c>
      <c r="F449" s="2" t="s">
        <v>588</v>
      </c>
      <c r="G449" s="24">
        <f>'７１．アパレル分野　アパレル販売入力シート'!D449</f>
        <v>0</v>
      </c>
      <c r="H449" s="24" t="s">
        <v>1</v>
      </c>
      <c r="I449" s="25">
        <f t="shared" si="9"/>
        <v>0</v>
      </c>
      <c r="J449" s="25"/>
    </row>
    <row r="450" spans="1:10" ht="11.25">
      <c r="A450" s="2">
        <v>449</v>
      </c>
      <c r="B450" s="2" t="s">
        <v>326</v>
      </c>
      <c r="C450" s="2" t="s">
        <v>226</v>
      </c>
      <c r="D450" s="2" t="s">
        <v>474</v>
      </c>
      <c r="E450" s="2" t="s">
        <v>475</v>
      </c>
      <c r="F450" s="2" t="s">
        <v>589</v>
      </c>
      <c r="G450" s="24">
        <f>'７１．アパレル分野　アパレル販売入力シート'!D450</f>
        <v>0</v>
      </c>
      <c r="H450" s="24" t="s">
        <v>2</v>
      </c>
      <c r="I450" s="25">
        <f t="shared" si="9"/>
        <v>0</v>
      </c>
      <c r="J450" s="25"/>
    </row>
    <row r="451" spans="1:10" ht="11.25">
      <c r="A451" s="2">
        <v>450</v>
      </c>
      <c r="B451" s="2" t="s">
        <v>326</v>
      </c>
      <c r="C451" s="2" t="s">
        <v>226</v>
      </c>
      <c r="D451" s="2" t="s">
        <v>474</v>
      </c>
      <c r="E451" s="2" t="s">
        <v>475</v>
      </c>
      <c r="F451" s="2" t="s">
        <v>590</v>
      </c>
      <c r="G451" s="24">
        <f>'７１．アパレル分野　アパレル販売入力シート'!D451</f>
        <v>0</v>
      </c>
      <c r="H451" s="24" t="s">
        <v>2</v>
      </c>
      <c r="I451" s="25">
        <f t="shared" si="9"/>
        <v>0</v>
      </c>
      <c r="J451" s="25"/>
    </row>
    <row r="452" spans="1:10" ht="11.25">
      <c r="A452" s="2">
        <v>451</v>
      </c>
      <c r="B452" s="2" t="s">
        <v>326</v>
      </c>
      <c r="C452" s="2" t="s">
        <v>226</v>
      </c>
      <c r="D452" s="2" t="s">
        <v>474</v>
      </c>
      <c r="E452" s="2" t="s">
        <v>475</v>
      </c>
      <c r="F452" s="2" t="s">
        <v>591</v>
      </c>
      <c r="G452" s="24">
        <f>'７１．アパレル分野　アパレル販売入力シート'!D452</f>
        <v>0</v>
      </c>
      <c r="H452" s="24" t="s">
        <v>3</v>
      </c>
      <c r="I452" s="25">
        <f t="shared" si="9"/>
        <v>0</v>
      </c>
      <c r="J452" s="25"/>
    </row>
    <row r="453" spans="1:10" ht="11.25">
      <c r="A453" s="2">
        <v>452</v>
      </c>
      <c r="B453" s="2" t="s">
        <v>326</v>
      </c>
      <c r="C453" s="2" t="s">
        <v>226</v>
      </c>
      <c r="D453" s="2" t="s">
        <v>474</v>
      </c>
      <c r="E453" s="2" t="s">
        <v>475</v>
      </c>
      <c r="F453" s="2" t="s">
        <v>592</v>
      </c>
      <c r="G453" s="24">
        <f>'７１．アパレル分野　アパレル販売入力シート'!D453</f>
        <v>0</v>
      </c>
      <c r="H453" s="24" t="s">
        <v>3</v>
      </c>
      <c r="I453" s="25">
        <f t="shared" si="9"/>
        <v>0</v>
      </c>
      <c r="J453" s="25">
        <f>SUM(I448:I453)</f>
        <v>0</v>
      </c>
    </row>
    <row r="454" spans="1:10" ht="11.25">
      <c r="A454" s="2">
        <v>453</v>
      </c>
      <c r="B454" s="2" t="s">
        <v>326</v>
      </c>
      <c r="C454" s="2" t="s">
        <v>226</v>
      </c>
      <c r="D454" s="2" t="s">
        <v>474</v>
      </c>
      <c r="E454" s="2" t="s">
        <v>476</v>
      </c>
      <c r="F454" s="2" t="s">
        <v>593</v>
      </c>
      <c r="G454" s="24">
        <f>'７１．アパレル分野　アパレル販売入力シート'!D454</f>
        <v>0</v>
      </c>
      <c r="H454" s="24" t="s">
        <v>1</v>
      </c>
      <c r="I454" s="25">
        <f t="shared" si="9"/>
        <v>0</v>
      </c>
      <c r="J454" s="25"/>
    </row>
    <row r="455" spans="1:10" ht="11.25">
      <c r="A455" s="2">
        <v>454</v>
      </c>
      <c r="B455" s="2" t="s">
        <v>326</v>
      </c>
      <c r="C455" s="2" t="s">
        <v>226</v>
      </c>
      <c r="D455" s="2" t="s">
        <v>474</v>
      </c>
      <c r="E455" s="2" t="s">
        <v>476</v>
      </c>
      <c r="F455" s="2" t="s">
        <v>594</v>
      </c>
      <c r="G455" s="24">
        <f>'７１．アパレル分野　アパレル販売入力シート'!D455</f>
        <v>0</v>
      </c>
      <c r="H455" s="24" t="s">
        <v>1</v>
      </c>
      <c r="I455" s="25">
        <f t="shared" si="9"/>
        <v>0</v>
      </c>
      <c r="J455" s="25"/>
    </row>
    <row r="456" spans="1:10" ht="11.25">
      <c r="A456" s="2">
        <v>455</v>
      </c>
      <c r="B456" s="2" t="s">
        <v>326</v>
      </c>
      <c r="C456" s="2" t="s">
        <v>226</v>
      </c>
      <c r="D456" s="2" t="s">
        <v>474</v>
      </c>
      <c r="E456" s="2" t="s">
        <v>476</v>
      </c>
      <c r="F456" s="2" t="s">
        <v>595</v>
      </c>
      <c r="G456" s="24">
        <f>'７１．アパレル分野　アパレル販売入力シート'!D456</f>
        <v>0</v>
      </c>
      <c r="H456" s="24" t="s">
        <v>2</v>
      </c>
      <c r="I456" s="25">
        <f t="shared" si="9"/>
        <v>0</v>
      </c>
      <c r="J456" s="25"/>
    </row>
    <row r="457" spans="1:10" ht="11.25">
      <c r="A457" s="2">
        <v>456</v>
      </c>
      <c r="B457" s="2" t="s">
        <v>326</v>
      </c>
      <c r="C457" s="2" t="s">
        <v>226</v>
      </c>
      <c r="D457" s="2" t="s">
        <v>474</v>
      </c>
      <c r="E457" s="2" t="s">
        <v>476</v>
      </c>
      <c r="F457" s="2" t="s">
        <v>596</v>
      </c>
      <c r="G457" s="24">
        <f>'７１．アパレル分野　アパレル販売入力シート'!D457</f>
        <v>0</v>
      </c>
      <c r="H457" s="24" t="s">
        <v>2</v>
      </c>
      <c r="I457" s="25">
        <f t="shared" si="9"/>
        <v>0</v>
      </c>
      <c r="J457" s="25"/>
    </row>
    <row r="458" spans="1:13" ht="11.25">
      <c r="A458" s="2">
        <v>457</v>
      </c>
      <c r="B458" s="2" t="s">
        <v>326</v>
      </c>
      <c r="C458" s="2" t="s">
        <v>226</v>
      </c>
      <c r="D458" s="2" t="s">
        <v>474</v>
      </c>
      <c r="E458" s="2" t="s">
        <v>476</v>
      </c>
      <c r="F458" s="25" t="s">
        <v>597</v>
      </c>
      <c r="G458" s="24">
        <f>'７１．アパレル分野　アパレル販売入力シート'!D458</f>
        <v>0</v>
      </c>
      <c r="H458" s="24" t="s">
        <v>3</v>
      </c>
      <c r="I458" s="25">
        <f t="shared" si="9"/>
        <v>0</v>
      </c>
      <c r="J458" s="25"/>
      <c r="K458" s="25"/>
      <c r="L458" s="25"/>
      <c r="M458" s="25"/>
    </row>
    <row r="459" spans="1:10" ht="11.25">
      <c r="A459" s="2">
        <v>458</v>
      </c>
      <c r="B459" s="2" t="s">
        <v>326</v>
      </c>
      <c r="C459" s="2" t="s">
        <v>226</v>
      </c>
      <c r="D459" s="2" t="s">
        <v>474</v>
      </c>
      <c r="E459" s="2" t="s">
        <v>476</v>
      </c>
      <c r="F459" s="2" t="s">
        <v>598</v>
      </c>
      <c r="G459" s="24">
        <f>'７１．アパレル分野　アパレル販売入力シート'!D459</f>
        <v>0</v>
      </c>
      <c r="H459" s="24" t="s">
        <v>3</v>
      </c>
      <c r="I459" s="25">
        <f t="shared" si="9"/>
        <v>0</v>
      </c>
      <c r="J459" s="25">
        <f>SUM(I454:I459)</f>
        <v>0</v>
      </c>
    </row>
    <row r="460" spans="1:10" ht="11.25">
      <c r="A460" s="2">
        <v>459</v>
      </c>
      <c r="B460" s="2" t="s">
        <v>326</v>
      </c>
      <c r="C460" s="2" t="s">
        <v>226</v>
      </c>
      <c r="D460" s="2" t="s">
        <v>474</v>
      </c>
      <c r="E460" s="2" t="s">
        <v>477</v>
      </c>
      <c r="F460" s="2" t="s">
        <v>599</v>
      </c>
      <c r="G460" s="24">
        <f>'７１．アパレル分野　アパレル販売入力シート'!D460</f>
        <v>0</v>
      </c>
      <c r="H460" s="24" t="s">
        <v>1</v>
      </c>
      <c r="I460" s="25">
        <f t="shared" si="9"/>
        <v>0</v>
      </c>
      <c r="J460" s="25"/>
    </row>
    <row r="461" spans="1:10" ht="11.25">
      <c r="A461" s="2">
        <v>460</v>
      </c>
      <c r="B461" s="2" t="s">
        <v>326</v>
      </c>
      <c r="C461" s="2" t="s">
        <v>226</v>
      </c>
      <c r="D461" s="2" t="s">
        <v>474</v>
      </c>
      <c r="E461" s="2" t="s">
        <v>477</v>
      </c>
      <c r="F461" s="2" t="s">
        <v>600</v>
      </c>
      <c r="G461" s="24">
        <f>'７１．アパレル分野　アパレル販売入力シート'!D461</f>
        <v>0</v>
      </c>
      <c r="H461" s="24" t="s">
        <v>1</v>
      </c>
      <c r="I461" s="25">
        <f t="shared" si="9"/>
        <v>0</v>
      </c>
      <c r="J461" s="25"/>
    </row>
    <row r="462" spans="1:10" ht="11.25">
      <c r="A462" s="2">
        <v>461</v>
      </c>
      <c r="B462" s="2" t="s">
        <v>326</v>
      </c>
      <c r="C462" s="2" t="s">
        <v>226</v>
      </c>
      <c r="D462" s="2" t="s">
        <v>474</v>
      </c>
      <c r="E462" s="2" t="s">
        <v>477</v>
      </c>
      <c r="F462" s="2" t="s">
        <v>601</v>
      </c>
      <c r="G462" s="24">
        <f>'７１．アパレル分野　アパレル販売入力シート'!D462</f>
        <v>0</v>
      </c>
      <c r="H462" s="24" t="s">
        <v>2</v>
      </c>
      <c r="I462" s="25">
        <f t="shared" si="9"/>
        <v>0</v>
      </c>
      <c r="J462" s="25"/>
    </row>
    <row r="463" spans="1:10" ht="11.25">
      <c r="A463" s="2">
        <v>462</v>
      </c>
      <c r="B463" s="2" t="s">
        <v>326</v>
      </c>
      <c r="C463" s="2" t="s">
        <v>226</v>
      </c>
      <c r="D463" s="2" t="s">
        <v>474</v>
      </c>
      <c r="E463" s="2" t="s">
        <v>477</v>
      </c>
      <c r="F463" s="2" t="s">
        <v>602</v>
      </c>
      <c r="G463" s="24">
        <f>'７１．アパレル分野　アパレル販売入力シート'!D463</f>
        <v>0</v>
      </c>
      <c r="H463" s="24" t="s">
        <v>2</v>
      </c>
      <c r="I463" s="25">
        <f t="shared" si="9"/>
        <v>0</v>
      </c>
      <c r="J463" s="25"/>
    </row>
    <row r="464" spans="1:10" ht="11.25">
      <c r="A464" s="2">
        <v>463</v>
      </c>
      <c r="B464" s="2" t="s">
        <v>326</v>
      </c>
      <c r="C464" s="2" t="s">
        <v>226</v>
      </c>
      <c r="D464" s="2" t="s">
        <v>474</v>
      </c>
      <c r="E464" s="2" t="s">
        <v>477</v>
      </c>
      <c r="F464" s="2" t="s">
        <v>603</v>
      </c>
      <c r="G464" s="24">
        <f>'７１．アパレル分野　アパレル販売入力シート'!D464</f>
        <v>0</v>
      </c>
      <c r="H464" s="24" t="s">
        <v>3</v>
      </c>
      <c r="I464" s="25">
        <f t="shared" si="9"/>
        <v>0</v>
      </c>
      <c r="J464" s="25"/>
    </row>
    <row r="465" spans="1:10" ht="11.25">
      <c r="A465" s="2">
        <v>464</v>
      </c>
      <c r="B465" s="2" t="s">
        <v>326</v>
      </c>
      <c r="C465" s="2" t="s">
        <v>226</v>
      </c>
      <c r="D465" s="2" t="s">
        <v>474</v>
      </c>
      <c r="E465" s="2" t="s">
        <v>477</v>
      </c>
      <c r="F465" s="2" t="s">
        <v>604</v>
      </c>
      <c r="G465" s="24">
        <f>'７１．アパレル分野　アパレル販売入力シート'!D465</f>
        <v>0</v>
      </c>
      <c r="H465" s="24" t="s">
        <v>3</v>
      </c>
      <c r="I465" s="25">
        <f t="shared" si="9"/>
        <v>0</v>
      </c>
      <c r="J465" s="25">
        <f>SUM(I460:I465)</f>
        <v>0</v>
      </c>
    </row>
    <row r="466" spans="1:10" ht="11.25">
      <c r="A466" s="2">
        <v>465</v>
      </c>
      <c r="B466" s="2" t="s">
        <v>326</v>
      </c>
      <c r="C466" s="2" t="s">
        <v>226</v>
      </c>
      <c r="D466" s="2" t="s">
        <v>474</v>
      </c>
      <c r="E466" s="2" t="s">
        <v>478</v>
      </c>
      <c r="F466" s="2" t="s">
        <v>605</v>
      </c>
      <c r="G466" s="24">
        <f>'７１．アパレル分野　アパレル販売入力シート'!D466</f>
        <v>0</v>
      </c>
      <c r="H466" s="24" t="s">
        <v>1</v>
      </c>
      <c r="I466" s="25">
        <f t="shared" si="9"/>
        <v>0</v>
      </c>
      <c r="J466" s="25"/>
    </row>
    <row r="467" spans="1:10" ht="11.25">
      <c r="A467" s="2">
        <v>466</v>
      </c>
      <c r="B467" s="2" t="s">
        <v>326</v>
      </c>
      <c r="C467" s="2" t="s">
        <v>226</v>
      </c>
      <c r="D467" s="2" t="s">
        <v>474</v>
      </c>
      <c r="E467" s="2" t="s">
        <v>478</v>
      </c>
      <c r="F467" s="2" t="s">
        <v>606</v>
      </c>
      <c r="G467" s="24">
        <f>'７１．アパレル分野　アパレル販売入力シート'!D467</f>
        <v>0</v>
      </c>
      <c r="H467" s="24" t="s">
        <v>1</v>
      </c>
      <c r="I467" s="25">
        <f t="shared" si="9"/>
        <v>0</v>
      </c>
      <c r="J467" s="25"/>
    </row>
    <row r="468" spans="1:10" ht="11.25">
      <c r="A468" s="2">
        <v>467</v>
      </c>
      <c r="B468" s="2" t="s">
        <v>326</v>
      </c>
      <c r="C468" s="2" t="s">
        <v>226</v>
      </c>
      <c r="D468" s="2" t="s">
        <v>474</v>
      </c>
      <c r="E468" s="2" t="s">
        <v>478</v>
      </c>
      <c r="F468" s="2" t="s">
        <v>607</v>
      </c>
      <c r="G468" s="24">
        <f>'７１．アパレル分野　アパレル販売入力シート'!D468</f>
        <v>0</v>
      </c>
      <c r="H468" s="24" t="s">
        <v>2</v>
      </c>
      <c r="I468" s="25">
        <f t="shared" si="9"/>
        <v>0</v>
      </c>
      <c r="J468" s="25"/>
    </row>
    <row r="469" spans="1:10" ht="11.25">
      <c r="A469" s="2">
        <v>468</v>
      </c>
      <c r="B469" s="2" t="s">
        <v>326</v>
      </c>
      <c r="C469" s="2" t="s">
        <v>226</v>
      </c>
      <c r="D469" s="2" t="s">
        <v>474</v>
      </c>
      <c r="E469" s="2" t="s">
        <v>478</v>
      </c>
      <c r="F469" s="2" t="s">
        <v>608</v>
      </c>
      <c r="G469" s="24">
        <f>'７１．アパレル分野　アパレル販売入力シート'!D469</f>
        <v>0</v>
      </c>
      <c r="H469" s="24" t="s">
        <v>2</v>
      </c>
      <c r="I469" s="25">
        <f t="shared" si="9"/>
        <v>0</v>
      </c>
      <c r="J469" s="25"/>
    </row>
    <row r="470" spans="1:10" ht="11.25">
      <c r="A470" s="2">
        <v>469</v>
      </c>
      <c r="B470" s="2" t="s">
        <v>326</v>
      </c>
      <c r="C470" s="2" t="s">
        <v>226</v>
      </c>
      <c r="D470" s="2" t="s">
        <v>474</v>
      </c>
      <c r="E470" s="2" t="s">
        <v>478</v>
      </c>
      <c r="F470" s="2" t="s">
        <v>609</v>
      </c>
      <c r="G470" s="24">
        <f>'７１．アパレル分野　アパレル販売入力シート'!D470</f>
        <v>0</v>
      </c>
      <c r="H470" s="24" t="s">
        <v>3</v>
      </c>
      <c r="I470" s="25">
        <f t="shared" si="9"/>
        <v>0</v>
      </c>
      <c r="J470" s="25"/>
    </row>
    <row r="471" spans="1:10" ht="11.25">
      <c r="A471" s="2">
        <v>470</v>
      </c>
      <c r="B471" s="2" t="s">
        <v>326</v>
      </c>
      <c r="C471" s="2" t="s">
        <v>226</v>
      </c>
      <c r="D471" s="2" t="s">
        <v>474</v>
      </c>
      <c r="E471" s="2" t="s">
        <v>478</v>
      </c>
      <c r="F471" s="2" t="s">
        <v>610</v>
      </c>
      <c r="G471" s="24">
        <f>'７１．アパレル分野　アパレル販売入力シート'!D471</f>
        <v>0</v>
      </c>
      <c r="H471" s="24" t="s">
        <v>3</v>
      </c>
      <c r="I471" s="25">
        <f t="shared" si="9"/>
        <v>0</v>
      </c>
      <c r="J471" s="25">
        <f>SUM(I466:I471)</f>
        <v>0</v>
      </c>
    </row>
    <row r="472" spans="1:10" ht="11.25">
      <c r="A472" s="2">
        <v>471</v>
      </c>
      <c r="B472" s="2" t="s">
        <v>326</v>
      </c>
      <c r="C472" s="2" t="s">
        <v>226</v>
      </c>
      <c r="D472" s="2" t="s">
        <v>474</v>
      </c>
      <c r="E472" s="2" t="s">
        <v>479</v>
      </c>
      <c r="F472" s="2" t="s">
        <v>611</v>
      </c>
      <c r="G472" s="24">
        <f>'７１．アパレル分野　アパレル販売入力シート'!D472</f>
        <v>0</v>
      </c>
      <c r="H472" s="24" t="s">
        <v>1</v>
      </c>
      <c r="I472" s="25">
        <f t="shared" si="9"/>
        <v>0</v>
      </c>
      <c r="J472" s="25"/>
    </row>
    <row r="473" spans="1:10" ht="11.25">
      <c r="A473" s="2">
        <v>472</v>
      </c>
      <c r="B473" s="2" t="s">
        <v>326</v>
      </c>
      <c r="C473" s="2" t="s">
        <v>226</v>
      </c>
      <c r="D473" s="2" t="s">
        <v>474</v>
      </c>
      <c r="E473" s="2" t="s">
        <v>479</v>
      </c>
      <c r="F473" s="2" t="s">
        <v>612</v>
      </c>
      <c r="G473" s="24">
        <f>'７１．アパレル分野　アパレル販売入力シート'!D473</f>
        <v>0</v>
      </c>
      <c r="H473" s="24" t="s">
        <v>1</v>
      </c>
      <c r="I473" s="25">
        <f t="shared" si="9"/>
        <v>0</v>
      </c>
      <c r="J473" s="25"/>
    </row>
    <row r="474" spans="1:10" ht="11.25">
      <c r="A474" s="2">
        <v>473</v>
      </c>
      <c r="B474" s="2" t="s">
        <v>326</v>
      </c>
      <c r="C474" s="2" t="s">
        <v>226</v>
      </c>
      <c r="D474" s="2" t="s">
        <v>474</v>
      </c>
      <c r="E474" s="2" t="s">
        <v>479</v>
      </c>
      <c r="F474" s="2" t="s">
        <v>613</v>
      </c>
      <c r="G474" s="24">
        <f>'７１．アパレル分野　アパレル販売入力シート'!D474</f>
        <v>0</v>
      </c>
      <c r="H474" s="24" t="s">
        <v>2</v>
      </c>
      <c r="I474" s="25">
        <f aca="true" t="shared" si="10" ref="I474:I531">IF(G474="○",IF(H474="A",1,(IF(H474="B",0,IF(H474="C",-1)))),0)</f>
        <v>0</v>
      </c>
      <c r="J474" s="25"/>
    </row>
    <row r="475" spans="1:10" ht="11.25">
      <c r="A475" s="2">
        <v>474</v>
      </c>
      <c r="B475" s="2" t="s">
        <v>326</v>
      </c>
      <c r="C475" s="2" t="s">
        <v>226</v>
      </c>
      <c r="D475" s="2" t="s">
        <v>474</v>
      </c>
      <c r="E475" s="2" t="s">
        <v>479</v>
      </c>
      <c r="F475" s="2" t="s">
        <v>614</v>
      </c>
      <c r="G475" s="24">
        <f>'７１．アパレル分野　アパレル販売入力シート'!D475</f>
        <v>0</v>
      </c>
      <c r="H475" s="24" t="s">
        <v>2</v>
      </c>
      <c r="I475" s="25">
        <f t="shared" si="10"/>
        <v>0</v>
      </c>
      <c r="J475" s="25"/>
    </row>
    <row r="476" spans="1:10" ht="11.25">
      <c r="A476" s="2">
        <v>475</v>
      </c>
      <c r="B476" s="2" t="s">
        <v>326</v>
      </c>
      <c r="C476" s="2" t="s">
        <v>226</v>
      </c>
      <c r="D476" s="2" t="s">
        <v>474</v>
      </c>
      <c r="E476" s="2" t="s">
        <v>479</v>
      </c>
      <c r="F476" s="2" t="s">
        <v>615</v>
      </c>
      <c r="G476" s="24">
        <f>'７１．アパレル分野　アパレル販売入力シート'!D476</f>
        <v>0</v>
      </c>
      <c r="H476" s="24" t="s">
        <v>3</v>
      </c>
      <c r="I476" s="25">
        <f t="shared" si="10"/>
        <v>0</v>
      </c>
      <c r="J476" s="25"/>
    </row>
    <row r="477" spans="1:11" ht="11.25">
      <c r="A477" s="2">
        <v>476</v>
      </c>
      <c r="B477" s="2" t="s">
        <v>326</v>
      </c>
      <c r="C477" s="2" t="s">
        <v>226</v>
      </c>
      <c r="D477" s="2" t="s">
        <v>474</v>
      </c>
      <c r="E477" s="2" t="s">
        <v>479</v>
      </c>
      <c r="F477" s="2" t="s">
        <v>616</v>
      </c>
      <c r="G477" s="24">
        <f>'７１．アパレル分野　アパレル販売入力シート'!D477</f>
        <v>0</v>
      </c>
      <c r="H477" s="24" t="s">
        <v>3</v>
      </c>
      <c r="I477" s="25">
        <f t="shared" si="10"/>
        <v>0</v>
      </c>
      <c r="J477" s="25">
        <f>SUM(I472:I477)</f>
        <v>0</v>
      </c>
      <c r="K477" s="2">
        <f>SUM(J448:J477)</f>
        <v>0</v>
      </c>
    </row>
    <row r="478" spans="1:10" ht="11.25">
      <c r="A478" s="2">
        <v>477</v>
      </c>
      <c r="B478" s="2" t="s">
        <v>326</v>
      </c>
      <c r="C478" s="2" t="s">
        <v>226</v>
      </c>
      <c r="D478" s="2" t="s">
        <v>480</v>
      </c>
      <c r="E478" s="2" t="s">
        <v>481</v>
      </c>
      <c r="F478" s="2" t="s">
        <v>617</v>
      </c>
      <c r="G478" s="24">
        <f>'７１．アパレル分野　アパレル販売入力シート'!D478</f>
        <v>0</v>
      </c>
      <c r="H478" s="24" t="s">
        <v>1</v>
      </c>
      <c r="I478" s="25">
        <f t="shared" si="10"/>
        <v>0</v>
      </c>
      <c r="J478" s="25"/>
    </row>
    <row r="479" spans="1:10" ht="11.25">
      <c r="A479" s="2">
        <v>478</v>
      </c>
      <c r="B479" s="2" t="s">
        <v>326</v>
      </c>
      <c r="C479" s="2" t="s">
        <v>226</v>
      </c>
      <c r="D479" s="2" t="s">
        <v>480</v>
      </c>
      <c r="E479" s="2" t="s">
        <v>481</v>
      </c>
      <c r="F479" s="2" t="s">
        <v>618</v>
      </c>
      <c r="G479" s="24">
        <f>'７１．アパレル分野　アパレル販売入力シート'!D479</f>
        <v>0</v>
      </c>
      <c r="H479" s="24" t="s">
        <v>1</v>
      </c>
      <c r="I479" s="25">
        <f t="shared" si="10"/>
        <v>0</v>
      </c>
      <c r="J479" s="25"/>
    </row>
    <row r="480" spans="1:10" ht="11.25">
      <c r="A480" s="2">
        <v>479</v>
      </c>
      <c r="B480" s="2" t="s">
        <v>326</v>
      </c>
      <c r="C480" s="2" t="s">
        <v>226</v>
      </c>
      <c r="D480" s="2" t="s">
        <v>480</v>
      </c>
      <c r="E480" s="2" t="s">
        <v>481</v>
      </c>
      <c r="F480" s="2" t="s">
        <v>619</v>
      </c>
      <c r="G480" s="24">
        <f>'７１．アパレル分野　アパレル販売入力シート'!D480</f>
        <v>0</v>
      </c>
      <c r="H480" s="24" t="s">
        <v>2</v>
      </c>
      <c r="I480" s="25">
        <f t="shared" si="10"/>
        <v>0</v>
      </c>
      <c r="J480" s="25"/>
    </row>
    <row r="481" spans="1:10" ht="11.25">
      <c r="A481" s="2">
        <v>480</v>
      </c>
      <c r="B481" s="2" t="s">
        <v>326</v>
      </c>
      <c r="C481" s="2" t="s">
        <v>226</v>
      </c>
      <c r="D481" s="2" t="s">
        <v>480</v>
      </c>
      <c r="E481" s="2" t="s">
        <v>481</v>
      </c>
      <c r="F481" s="2" t="s">
        <v>620</v>
      </c>
      <c r="G481" s="24">
        <f>'７１．アパレル分野　アパレル販売入力シート'!D481</f>
        <v>0</v>
      </c>
      <c r="H481" s="24" t="s">
        <v>2</v>
      </c>
      <c r="I481" s="25">
        <f t="shared" si="10"/>
        <v>0</v>
      </c>
      <c r="J481" s="25"/>
    </row>
    <row r="482" spans="1:10" ht="11.25">
      <c r="A482" s="2">
        <v>481</v>
      </c>
      <c r="B482" s="2" t="s">
        <v>326</v>
      </c>
      <c r="C482" s="2" t="s">
        <v>226</v>
      </c>
      <c r="D482" s="2" t="s">
        <v>480</v>
      </c>
      <c r="E482" s="2" t="s">
        <v>481</v>
      </c>
      <c r="F482" s="2" t="s">
        <v>621</v>
      </c>
      <c r="G482" s="24">
        <f>'７１．アパレル分野　アパレル販売入力シート'!D482</f>
        <v>0</v>
      </c>
      <c r="H482" s="24" t="s">
        <v>3</v>
      </c>
      <c r="I482" s="25">
        <f t="shared" si="10"/>
        <v>0</v>
      </c>
      <c r="J482" s="25"/>
    </row>
    <row r="483" spans="1:10" ht="11.25">
      <c r="A483" s="2">
        <v>482</v>
      </c>
      <c r="B483" s="2" t="s">
        <v>326</v>
      </c>
      <c r="C483" s="2" t="s">
        <v>226</v>
      </c>
      <c r="D483" s="2" t="s">
        <v>480</v>
      </c>
      <c r="E483" s="2" t="s">
        <v>481</v>
      </c>
      <c r="F483" s="2" t="s">
        <v>622</v>
      </c>
      <c r="G483" s="24">
        <f>'７１．アパレル分野　アパレル販売入力シート'!D483</f>
        <v>0</v>
      </c>
      <c r="H483" s="24" t="s">
        <v>3</v>
      </c>
      <c r="I483" s="25">
        <f t="shared" si="10"/>
        <v>0</v>
      </c>
      <c r="J483" s="25">
        <f>SUM(I478:I483)</f>
        <v>0</v>
      </c>
    </row>
    <row r="484" spans="1:10" ht="11.25">
      <c r="A484" s="2">
        <v>483</v>
      </c>
      <c r="B484" s="2" t="s">
        <v>326</v>
      </c>
      <c r="C484" s="2" t="s">
        <v>226</v>
      </c>
      <c r="D484" s="2" t="s">
        <v>480</v>
      </c>
      <c r="E484" s="2" t="s">
        <v>482</v>
      </c>
      <c r="F484" s="2" t="s">
        <v>623</v>
      </c>
      <c r="G484" s="24">
        <f>'７１．アパレル分野　アパレル販売入力シート'!D484</f>
        <v>0</v>
      </c>
      <c r="H484" s="24" t="s">
        <v>1</v>
      </c>
      <c r="I484" s="25">
        <f t="shared" si="10"/>
        <v>0</v>
      </c>
      <c r="J484" s="25"/>
    </row>
    <row r="485" spans="1:10" ht="11.25">
      <c r="A485" s="2">
        <v>484</v>
      </c>
      <c r="B485" s="2" t="s">
        <v>326</v>
      </c>
      <c r="C485" s="2" t="s">
        <v>226</v>
      </c>
      <c r="D485" s="2" t="s">
        <v>480</v>
      </c>
      <c r="E485" s="2" t="s">
        <v>482</v>
      </c>
      <c r="F485" s="2" t="s">
        <v>624</v>
      </c>
      <c r="G485" s="24">
        <f>'７１．アパレル分野　アパレル販売入力シート'!D485</f>
        <v>0</v>
      </c>
      <c r="H485" s="24" t="s">
        <v>1</v>
      </c>
      <c r="I485" s="25">
        <f t="shared" si="10"/>
        <v>0</v>
      </c>
      <c r="J485" s="25"/>
    </row>
    <row r="486" spans="1:10" ht="11.25">
      <c r="A486" s="2">
        <v>485</v>
      </c>
      <c r="B486" s="2" t="s">
        <v>326</v>
      </c>
      <c r="C486" s="2" t="s">
        <v>226</v>
      </c>
      <c r="D486" s="2" t="s">
        <v>480</v>
      </c>
      <c r="E486" s="2" t="s">
        <v>482</v>
      </c>
      <c r="F486" s="2" t="s">
        <v>625</v>
      </c>
      <c r="G486" s="24">
        <f>'７１．アパレル分野　アパレル販売入力シート'!D486</f>
        <v>0</v>
      </c>
      <c r="H486" s="24" t="s">
        <v>2</v>
      </c>
      <c r="I486" s="25">
        <f t="shared" si="10"/>
        <v>0</v>
      </c>
      <c r="J486" s="25"/>
    </row>
    <row r="487" spans="1:10" ht="11.25">
      <c r="A487" s="2">
        <v>486</v>
      </c>
      <c r="B487" s="2" t="s">
        <v>326</v>
      </c>
      <c r="C487" s="2" t="s">
        <v>226</v>
      </c>
      <c r="D487" s="2" t="s">
        <v>480</v>
      </c>
      <c r="E487" s="2" t="s">
        <v>482</v>
      </c>
      <c r="F487" s="2" t="s">
        <v>620</v>
      </c>
      <c r="G487" s="24">
        <f>'７１．アパレル分野　アパレル販売入力シート'!D487</f>
        <v>0</v>
      </c>
      <c r="H487" s="24" t="s">
        <v>2</v>
      </c>
      <c r="I487" s="25">
        <f t="shared" si="10"/>
        <v>0</v>
      </c>
      <c r="J487" s="25"/>
    </row>
    <row r="488" spans="1:10" ht="11.25">
      <c r="A488" s="2">
        <v>487</v>
      </c>
      <c r="B488" s="2" t="s">
        <v>326</v>
      </c>
      <c r="C488" s="2" t="s">
        <v>226</v>
      </c>
      <c r="D488" s="2" t="s">
        <v>480</v>
      </c>
      <c r="E488" s="2" t="s">
        <v>482</v>
      </c>
      <c r="F488" s="2" t="s">
        <v>626</v>
      </c>
      <c r="G488" s="24">
        <f>'７１．アパレル分野　アパレル販売入力シート'!D488</f>
        <v>0</v>
      </c>
      <c r="H488" s="24" t="s">
        <v>3</v>
      </c>
      <c r="I488" s="25">
        <f t="shared" si="10"/>
        <v>0</v>
      </c>
      <c r="J488" s="25"/>
    </row>
    <row r="489" spans="1:10" ht="11.25">
      <c r="A489" s="2">
        <v>488</v>
      </c>
      <c r="B489" s="2" t="s">
        <v>326</v>
      </c>
      <c r="C489" s="2" t="s">
        <v>226</v>
      </c>
      <c r="D489" s="2" t="s">
        <v>480</v>
      </c>
      <c r="E489" s="2" t="s">
        <v>482</v>
      </c>
      <c r="F489" s="2" t="s">
        <v>622</v>
      </c>
      <c r="G489" s="24">
        <f>'７１．アパレル分野　アパレル販売入力シート'!D489</f>
        <v>0</v>
      </c>
      <c r="H489" s="24" t="s">
        <v>3</v>
      </c>
      <c r="I489" s="25">
        <f t="shared" si="10"/>
        <v>0</v>
      </c>
      <c r="J489" s="25">
        <f>SUM(I484:I489)</f>
        <v>0</v>
      </c>
    </row>
    <row r="490" spans="1:10" ht="11.25">
      <c r="A490" s="2">
        <v>489</v>
      </c>
      <c r="B490" s="2" t="s">
        <v>326</v>
      </c>
      <c r="C490" s="2" t="s">
        <v>226</v>
      </c>
      <c r="D490" s="2" t="s">
        <v>480</v>
      </c>
      <c r="E490" s="2" t="s">
        <v>483</v>
      </c>
      <c r="F490" s="2" t="s">
        <v>627</v>
      </c>
      <c r="G490" s="24">
        <f>'７１．アパレル分野　アパレル販売入力シート'!D490</f>
        <v>0</v>
      </c>
      <c r="H490" s="24" t="s">
        <v>1</v>
      </c>
      <c r="I490" s="25">
        <f t="shared" si="10"/>
        <v>0</v>
      </c>
      <c r="J490" s="25"/>
    </row>
    <row r="491" spans="1:10" ht="11.25">
      <c r="A491" s="2">
        <v>490</v>
      </c>
      <c r="B491" s="2" t="s">
        <v>326</v>
      </c>
      <c r="C491" s="2" t="s">
        <v>226</v>
      </c>
      <c r="D491" s="2" t="s">
        <v>480</v>
      </c>
      <c r="E491" s="2" t="s">
        <v>483</v>
      </c>
      <c r="F491" s="2" t="s">
        <v>628</v>
      </c>
      <c r="G491" s="24">
        <f>'７１．アパレル分野　アパレル販売入力シート'!D491</f>
        <v>0</v>
      </c>
      <c r="H491" s="24" t="s">
        <v>1</v>
      </c>
      <c r="I491" s="25">
        <f t="shared" si="10"/>
        <v>0</v>
      </c>
      <c r="J491" s="25"/>
    </row>
    <row r="492" spans="1:10" ht="11.25">
      <c r="A492" s="2">
        <v>491</v>
      </c>
      <c r="B492" s="2" t="s">
        <v>326</v>
      </c>
      <c r="C492" s="2" t="s">
        <v>226</v>
      </c>
      <c r="D492" s="2" t="s">
        <v>480</v>
      </c>
      <c r="E492" s="2" t="s">
        <v>483</v>
      </c>
      <c r="F492" s="2" t="s">
        <v>629</v>
      </c>
      <c r="G492" s="24">
        <f>'７１．アパレル分野　アパレル販売入力シート'!D492</f>
        <v>0</v>
      </c>
      <c r="H492" s="24" t="s">
        <v>2</v>
      </c>
      <c r="I492" s="25">
        <f t="shared" si="10"/>
        <v>0</v>
      </c>
      <c r="J492" s="25"/>
    </row>
    <row r="493" spans="1:10" ht="11.25">
      <c r="A493" s="2">
        <v>492</v>
      </c>
      <c r="B493" s="2" t="s">
        <v>326</v>
      </c>
      <c r="C493" s="2" t="s">
        <v>226</v>
      </c>
      <c r="D493" s="2" t="s">
        <v>480</v>
      </c>
      <c r="E493" s="2" t="s">
        <v>483</v>
      </c>
      <c r="F493" s="2" t="s">
        <v>630</v>
      </c>
      <c r="G493" s="24">
        <f>'７１．アパレル分野　アパレル販売入力シート'!D493</f>
        <v>0</v>
      </c>
      <c r="H493" s="24" t="s">
        <v>2</v>
      </c>
      <c r="I493" s="25">
        <f t="shared" si="10"/>
        <v>0</v>
      </c>
      <c r="J493" s="25"/>
    </row>
    <row r="494" spans="1:10" ht="11.25">
      <c r="A494" s="2">
        <v>493</v>
      </c>
      <c r="B494" s="2" t="s">
        <v>326</v>
      </c>
      <c r="C494" s="2" t="s">
        <v>226</v>
      </c>
      <c r="D494" s="2" t="s">
        <v>480</v>
      </c>
      <c r="E494" s="2" t="s">
        <v>483</v>
      </c>
      <c r="F494" s="2" t="s">
        <v>631</v>
      </c>
      <c r="G494" s="24">
        <f>'７１．アパレル分野　アパレル販売入力シート'!D494</f>
        <v>0</v>
      </c>
      <c r="H494" s="24" t="s">
        <v>3</v>
      </c>
      <c r="I494" s="25">
        <f t="shared" si="10"/>
        <v>0</v>
      </c>
      <c r="J494" s="25"/>
    </row>
    <row r="495" spans="1:10" ht="11.25">
      <c r="A495" s="2">
        <v>494</v>
      </c>
      <c r="B495" s="2" t="s">
        <v>326</v>
      </c>
      <c r="C495" s="2" t="s">
        <v>226</v>
      </c>
      <c r="D495" s="2" t="s">
        <v>480</v>
      </c>
      <c r="E495" s="2" t="s">
        <v>483</v>
      </c>
      <c r="F495" s="2" t="s">
        <v>632</v>
      </c>
      <c r="G495" s="24">
        <f>'７１．アパレル分野　アパレル販売入力シート'!D495</f>
        <v>0</v>
      </c>
      <c r="H495" s="24" t="s">
        <v>3</v>
      </c>
      <c r="I495" s="25">
        <f t="shared" si="10"/>
        <v>0</v>
      </c>
      <c r="J495" s="25">
        <f>SUM(I490:I495)</f>
        <v>0</v>
      </c>
    </row>
    <row r="496" spans="1:10" ht="11.25">
      <c r="A496" s="2">
        <v>495</v>
      </c>
      <c r="B496" s="2" t="s">
        <v>326</v>
      </c>
      <c r="C496" s="2" t="s">
        <v>226</v>
      </c>
      <c r="D496" s="2" t="s">
        <v>480</v>
      </c>
      <c r="E496" s="2" t="s">
        <v>484</v>
      </c>
      <c r="F496" s="2" t="s">
        <v>633</v>
      </c>
      <c r="G496" s="24">
        <f>'７１．アパレル分野　アパレル販売入力シート'!D496</f>
        <v>0</v>
      </c>
      <c r="H496" s="24" t="s">
        <v>1</v>
      </c>
      <c r="I496" s="25">
        <f t="shared" si="10"/>
        <v>0</v>
      </c>
      <c r="J496" s="25"/>
    </row>
    <row r="497" spans="1:10" ht="11.25">
      <c r="A497" s="2">
        <v>496</v>
      </c>
      <c r="B497" s="2" t="s">
        <v>326</v>
      </c>
      <c r="C497" s="2" t="s">
        <v>226</v>
      </c>
      <c r="D497" s="2" t="s">
        <v>480</v>
      </c>
      <c r="E497" s="2" t="s">
        <v>484</v>
      </c>
      <c r="F497" s="2" t="s">
        <v>634</v>
      </c>
      <c r="G497" s="24">
        <f>'７１．アパレル分野　アパレル販売入力シート'!D497</f>
        <v>0</v>
      </c>
      <c r="H497" s="24" t="s">
        <v>1</v>
      </c>
      <c r="I497" s="25">
        <f t="shared" si="10"/>
        <v>0</v>
      </c>
      <c r="J497" s="25"/>
    </row>
    <row r="498" spans="1:10" ht="11.25">
      <c r="A498" s="2">
        <v>497</v>
      </c>
      <c r="B498" s="2" t="s">
        <v>326</v>
      </c>
      <c r="C498" s="2" t="s">
        <v>226</v>
      </c>
      <c r="D498" s="2" t="s">
        <v>480</v>
      </c>
      <c r="E498" s="2" t="s">
        <v>484</v>
      </c>
      <c r="F498" s="2" t="s">
        <v>635</v>
      </c>
      <c r="G498" s="24">
        <f>'７１．アパレル分野　アパレル販売入力シート'!D498</f>
        <v>0</v>
      </c>
      <c r="H498" s="24" t="s">
        <v>2</v>
      </c>
      <c r="I498" s="25">
        <f t="shared" si="10"/>
        <v>0</v>
      </c>
      <c r="J498" s="25"/>
    </row>
    <row r="499" spans="1:10" ht="11.25">
      <c r="A499" s="2">
        <v>498</v>
      </c>
      <c r="B499" s="2" t="s">
        <v>326</v>
      </c>
      <c r="C499" s="2" t="s">
        <v>226</v>
      </c>
      <c r="D499" s="2" t="s">
        <v>480</v>
      </c>
      <c r="E499" s="2" t="s">
        <v>484</v>
      </c>
      <c r="F499" s="2" t="s">
        <v>636</v>
      </c>
      <c r="G499" s="24">
        <f>'７１．アパレル分野　アパレル販売入力シート'!D499</f>
        <v>0</v>
      </c>
      <c r="H499" s="24" t="s">
        <v>2</v>
      </c>
      <c r="I499" s="25">
        <f t="shared" si="10"/>
        <v>0</v>
      </c>
      <c r="J499" s="25"/>
    </row>
    <row r="500" spans="1:10" ht="11.25">
      <c r="A500" s="2">
        <v>499</v>
      </c>
      <c r="B500" s="2" t="s">
        <v>326</v>
      </c>
      <c r="C500" s="2" t="s">
        <v>226</v>
      </c>
      <c r="D500" s="2" t="s">
        <v>480</v>
      </c>
      <c r="E500" s="2" t="s">
        <v>484</v>
      </c>
      <c r="F500" s="2" t="s">
        <v>637</v>
      </c>
      <c r="G500" s="24">
        <f>'７１．アパレル分野　アパレル販売入力シート'!D500</f>
        <v>0</v>
      </c>
      <c r="H500" s="24" t="s">
        <v>3</v>
      </c>
      <c r="I500" s="25">
        <f t="shared" si="10"/>
        <v>0</v>
      </c>
      <c r="J500" s="25"/>
    </row>
    <row r="501" spans="1:11" ht="11.25">
      <c r="A501" s="2">
        <v>500</v>
      </c>
      <c r="B501" s="2" t="s">
        <v>326</v>
      </c>
      <c r="C501" s="2" t="s">
        <v>226</v>
      </c>
      <c r="D501" s="2" t="s">
        <v>480</v>
      </c>
      <c r="E501" s="2" t="s">
        <v>484</v>
      </c>
      <c r="F501" s="2" t="s">
        <v>638</v>
      </c>
      <c r="G501" s="24">
        <f>'７１．アパレル分野　アパレル販売入力シート'!D501</f>
        <v>0</v>
      </c>
      <c r="H501" s="24" t="s">
        <v>3</v>
      </c>
      <c r="I501" s="25">
        <f t="shared" si="10"/>
        <v>0</v>
      </c>
      <c r="J501" s="25">
        <f>SUM(I496:I501)</f>
        <v>0</v>
      </c>
      <c r="K501" s="2">
        <f>SUM(J478:J501)</f>
        <v>0</v>
      </c>
    </row>
    <row r="502" spans="1:10" ht="11.25">
      <c r="A502" s="2">
        <v>501</v>
      </c>
      <c r="B502" s="2" t="s">
        <v>326</v>
      </c>
      <c r="C502" s="2" t="s">
        <v>226</v>
      </c>
      <c r="D502" s="2" t="s">
        <v>485</v>
      </c>
      <c r="E502" s="2" t="s">
        <v>486</v>
      </c>
      <c r="F502" s="2" t="s">
        <v>639</v>
      </c>
      <c r="G502" s="24">
        <f>'７１．アパレル分野　アパレル販売入力シート'!D502</f>
        <v>0</v>
      </c>
      <c r="H502" s="24" t="s">
        <v>1</v>
      </c>
      <c r="I502" s="25">
        <f t="shared" si="10"/>
        <v>0</v>
      </c>
      <c r="J502" s="25"/>
    </row>
    <row r="503" spans="1:10" ht="11.25">
      <c r="A503" s="2">
        <v>502</v>
      </c>
      <c r="B503" s="2" t="s">
        <v>326</v>
      </c>
      <c r="C503" s="2" t="s">
        <v>226</v>
      </c>
      <c r="D503" s="2" t="s">
        <v>485</v>
      </c>
      <c r="E503" s="2" t="s">
        <v>486</v>
      </c>
      <c r="F503" s="2" t="s">
        <v>640</v>
      </c>
      <c r="G503" s="24">
        <f>'７１．アパレル分野　アパレル販売入力シート'!D503</f>
        <v>0</v>
      </c>
      <c r="H503" s="24" t="s">
        <v>1</v>
      </c>
      <c r="I503" s="25">
        <f t="shared" si="10"/>
        <v>0</v>
      </c>
      <c r="J503" s="25"/>
    </row>
    <row r="504" spans="1:10" ht="11.25">
      <c r="A504" s="2">
        <v>503</v>
      </c>
      <c r="B504" s="2" t="s">
        <v>326</v>
      </c>
      <c r="C504" s="2" t="s">
        <v>226</v>
      </c>
      <c r="D504" s="2" t="s">
        <v>485</v>
      </c>
      <c r="E504" s="2" t="s">
        <v>486</v>
      </c>
      <c r="F504" s="2" t="s">
        <v>641</v>
      </c>
      <c r="G504" s="24">
        <f>'７１．アパレル分野　アパレル販売入力シート'!D504</f>
        <v>0</v>
      </c>
      <c r="H504" s="24" t="s">
        <v>2</v>
      </c>
      <c r="I504" s="25">
        <f t="shared" si="10"/>
        <v>0</v>
      </c>
      <c r="J504" s="25"/>
    </row>
    <row r="505" spans="1:10" ht="11.25">
      <c r="A505" s="2">
        <v>504</v>
      </c>
      <c r="B505" s="2" t="s">
        <v>326</v>
      </c>
      <c r="C505" s="2" t="s">
        <v>226</v>
      </c>
      <c r="D505" s="2" t="s">
        <v>485</v>
      </c>
      <c r="E505" s="2" t="s">
        <v>486</v>
      </c>
      <c r="F505" s="2" t="s">
        <v>642</v>
      </c>
      <c r="G505" s="24">
        <f>'７１．アパレル分野　アパレル販売入力シート'!D505</f>
        <v>0</v>
      </c>
      <c r="H505" s="24" t="s">
        <v>2</v>
      </c>
      <c r="I505" s="25">
        <f t="shared" si="10"/>
        <v>0</v>
      </c>
      <c r="J505" s="25"/>
    </row>
    <row r="506" spans="1:10" ht="11.25">
      <c r="A506" s="2">
        <v>505</v>
      </c>
      <c r="B506" s="2" t="s">
        <v>326</v>
      </c>
      <c r="C506" s="2" t="s">
        <v>226</v>
      </c>
      <c r="D506" s="2" t="s">
        <v>485</v>
      </c>
      <c r="E506" s="2" t="s">
        <v>486</v>
      </c>
      <c r="F506" s="2" t="s">
        <v>643</v>
      </c>
      <c r="G506" s="24">
        <f>'７１．アパレル分野　アパレル販売入力シート'!D506</f>
        <v>0</v>
      </c>
      <c r="H506" s="24" t="s">
        <v>3</v>
      </c>
      <c r="I506" s="25">
        <f t="shared" si="10"/>
        <v>0</v>
      </c>
      <c r="J506" s="25"/>
    </row>
    <row r="507" spans="1:10" ht="11.25">
      <c r="A507" s="2">
        <v>506</v>
      </c>
      <c r="B507" s="2" t="s">
        <v>326</v>
      </c>
      <c r="C507" s="2" t="s">
        <v>226</v>
      </c>
      <c r="D507" s="2" t="s">
        <v>485</v>
      </c>
      <c r="E507" s="2" t="s">
        <v>486</v>
      </c>
      <c r="F507" s="2" t="s">
        <v>644</v>
      </c>
      <c r="G507" s="24">
        <f>'７１．アパレル分野　アパレル販売入力シート'!D507</f>
        <v>0</v>
      </c>
      <c r="H507" s="24" t="s">
        <v>3</v>
      </c>
      <c r="I507" s="25">
        <f t="shared" si="10"/>
        <v>0</v>
      </c>
      <c r="J507" s="25">
        <f>SUM(I502:I507)</f>
        <v>0</v>
      </c>
    </row>
    <row r="508" spans="1:10" ht="11.25">
      <c r="A508" s="2">
        <v>507</v>
      </c>
      <c r="B508" s="2" t="s">
        <v>326</v>
      </c>
      <c r="C508" s="2" t="s">
        <v>226</v>
      </c>
      <c r="D508" s="2" t="s">
        <v>485</v>
      </c>
      <c r="E508" s="2" t="s">
        <v>487</v>
      </c>
      <c r="F508" s="2" t="s">
        <v>645</v>
      </c>
      <c r="G508" s="24">
        <f>'７１．アパレル分野　アパレル販売入力シート'!D508</f>
        <v>0</v>
      </c>
      <c r="H508" s="24" t="s">
        <v>1</v>
      </c>
      <c r="I508" s="25">
        <f t="shared" si="10"/>
        <v>0</v>
      </c>
      <c r="J508" s="25"/>
    </row>
    <row r="509" spans="1:10" ht="11.25">
      <c r="A509" s="2">
        <v>508</v>
      </c>
      <c r="B509" s="2" t="s">
        <v>326</v>
      </c>
      <c r="C509" s="2" t="s">
        <v>226</v>
      </c>
      <c r="D509" s="2" t="s">
        <v>485</v>
      </c>
      <c r="E509" s="2" t="s">
        <v>487</v>
      </c>
      <c r="F509" s="2" t="s">
        <v>646</v>
      </c>
      <c r="G509" s="24">
        <f>'７１．アパレル分野　アパレル販売入力シート'!D509</f>
        <v>0</v>
      </c>
      <c r="H509" s="24" t="s">
        <v>1</v>
      </c>
      <c r="I509" s="25">
        <f t="shared" si="10"/>
        <v>0</v>
      </c>
      <c r="J509" s="25"/>
    </row>
    <row r="510" spans="1:10" ht="11.25">
      <c r="A510" s="2">
        <v>509</v>
      </c>
      <c r="B510" s="2" t="s">
        <v>326</v>
      </c>
      <c r="C510" s="2" t="s">
        <v>226</v>
      </c>
      <c r="D510" s="2" t="s">
        <v>485</v>
      </c>
      <c r="E510" s="2" t="s">
        <v>487</v>
      </c>
      <c r="F510" s="2" t="s">
        <v>647</v>
      </c>
      <c r="G510" s="24">
        <f>'７１．アパレル分野　アパレル販売入力シート'!D510</f>
        <v>0</v>
      </c>
      <c r="H510" s="24" t="s">
        <v>2</v>
      </c>
      <c r="I510" s="25">
        <f t="shared" si="10"/>
        <v>0</v>
      </c>
      <c r="J510" s="25"/>
    </row>
    <row r="511" spans="1:10" ht="11.25">
      <c r="A511" s="2">
        <v>510</v>
      </c>
      <c r="B511" s="2" t="s">
        <v>326</v>
      </c>
      <c r="C511" s="2" t="s">
        <v>226</v>
      </c>
      <c r="D511" s="2" t="s">
        <v>485</v>
      </c>
      <c r="E511" s="2" t="s">
        <v>487</v>
      </c>
      <c r="F511" s="2" t="s">
        <v>648</v>
      </c>
      <c r="G511" s="24">
        <f>'７１．アパレル分野　アパレル販売入力シート'!D511</f>
        <v>0</v>
      </c>
      <c r="H511" s="24" t="s">
        <v>2</v>
      </c>
      <c r="I511" s="25">
        <f t="shared" si="10"/>
        <v>0</v>
      </c>
      <c r="J511" s="25"/>
    </row>
    <row r="512" spans="1:10" ht="11.25">
      <c r="A512" s="2">
        <v>511</v>
      </c>
      <c r="B512" s="2" t="s">
        <v>326</v>
      </c>
      <c r="C512" s="2" t="s">
        <v>226</v>
      </c>
      <c r="D512" s="2" t="s">
        <v>485</v>
      </c>
      <c r="E512" s="2" t="s">
        <v>487</v>
      </c>
      <c r="F512" s="2" t="s">
        <v>649</v>
      </c>
      <c r="G512" s="24">
        <f>'７１．アパレル分野　アパレル販売入力シート'!D512</f>
        <v>0</v>
      </c>
      <c r="H512" s="24" t="s">
        <v>3</v>
      </c>
      <c r="I512" s="25">
        <f t="shared" si="10"/>
        <v>0</v>
      </c>
      <c r="J512" s="25"/>
    </row>
    <row r="513" spans="1:10" ht="11.25">
      <c r="A513" s="2">
        <v>512</v>
      </c>
      <c r="B513" s="2" t="s">
        <v>326</v>
      </c>
      <c r="C513" s="2" t="s">
        <v>226</v>
      </c>
      <c r="D513" s="2" t="s">
        <v>485</v>
      </c>
      <c r="E513" s="2" t="s">
        <v>487</v>
      </c>
      <c r="F513" s="2" t="s">
        <v>650</v>
      </c>
      <c r="G513" s="24">
        <f>'７１．アパレル分野　アパレル販売入力シート'!D513</f>
        <v>0</v>
      </c>
      <c r="H513" s="24" t="s">
        <v>3</v>
      </c>
      <c r="I513" s="25">
        <f t="shared" si="10"/>
        <v>0</v>
      </c>
      <c r="J513" s="25">
        <f>SUM(I508:I513)</f>
        <v>0</v>
      </c>
    </row>
    <row r="514" spans="1:10" ht="11.25">
      <c r="A514" s="2">
        <v>513</v>
      </c>
      <c r="B514" s="2" t="s">
        <v>326</v>
      </c>
      <c r="C514" s="2" t="s">
        <v>226</v>
      </c>
      <c r="D514" s="2" t="s">
        <v>485</v>
      </c>
      <c r="E514" s="2" t="s">
        <v>488</v>
      </c>
      <c r="F514" s="2" t="s">
        <v>651</v>
      </c>
      <c r="G514" s="24">
        <f>'７１．アパレル分野　アパレル販売入力シート'!D514</f>
        <v>0</v>
      </c>
      <c r="H514" s="24" t="s">
        <v>1</v>
      </c>
      <c r="I514" s="25">
        <f t="shared" si="10"/>
        <v>0</v>
      </c>
      <c r="J514" s="25"/>
    </row>
    <row r="515" spans="1:10" ht="11.25">
      <c r="A515" s="2">
        <v>514</v>
      </c>
      <c r="B515" s="2" t="s">
        <v>326</v>
      </c>
      <c r="C515" s="2" t="s">
        <v>226</v>
      </c>
      <c r="D515" s="2" t="s">
        <v>485</v>
      </c>
      <c r="E515" s="2" t="s">
        <v>488</v>
      </c>
      <c r="F515" s="2" t="s">
        <v>646</v>
      </c>
      <c r="G515" s="24">
        <f>'７１．アパレル分野　アパレル販売入力シート'!D515</f>
        <v>0</v>
      </c>
      <c r="H515" s="24" t="s">
        <v>1</v>
      </c>
      <c r="I515" s="25">
        <f t="shared" si="10"/>
        <v>0</v>
      </c>
      <c r="J515" s="25"/>
    </row>
    <row r="516" spans="1:10" ht="11.25">
      <c r="A516" s="2">
        <v>515</v>
      </c>
      <c r="B516" s="2" t="s">
        <v>326</v>
      </c>
      <c r="C516" s="2" t="s">
        <v>226</v>
      </c>
      <c r="D516" s="2" t="s">
        <v>485</v>
      </c>
      <c r="E516" s="2" t="s">
        <v>488</v>
      </c>
      <c r="F516" s="2" t="s">
        <v>652</v>
      </c>
      <c r="G516" s="24">
        <f>'７１．アパレル分野　アパレル販売入力シート'!D516</f>
        <v>0</v>
      </c>
      <c r="H516" s="24" t="s">
        <v>2</v>
      </c>
      <c r="I516" s="25">
        <f t="shared" si="10"/>
        <v>0</v>
      </c>
      <c r="J516" s="25"/>
    </row>
    <row r="517" spans="1:10" ht="11.25">
      <c r="A517" s="2">
        <v>516</v>
      </c>
      <c r="B517" s="2" t="s">
        <v>326</v>
      </c>
      <c r="C517" s="2" t="s">
        <v>226</v>
      </c>
      <c r="D517" s="2" t="s">
        <v>485</v>
      </c>
      <c r="E517" s="2" t="s">
        <v>488</v>
      </c>
      <c r="F517" s="2" t="s">
        <v>648</v>
      </c>
      <c r="G517" s="24">
        <f>'７１．アパレル分野　アパレル販売入力シート'!D517</f>
        <v>0</v>
      </c>
      <c r="H517" s="24" t="s">
        <v>2</v>
      </c>
      <c r="I517" s="25">
        <f t="shared" si="10"/>
        <v>0</v>
      </c>
      <c r="J517" s="25"/>
    </row>
    <row r="518" spans="1:10" ht="11.25">
      <c r="A518" s="2">
        <v>517</v>
      </c>
      <c r="B518" s="2" t="s">
        <v>326</v>
      </c>
      <c r="C518" s="2" t="s">
        <v>226</v>
      </c>
      <c r="D518" s="2" t="s">
        <v>485</v>
      </c>
      <c r="E518" s="2" t="s">
        <v>488</v>
      </c>
      <c r="F518" s="2" t="s">
        <v>653</v>
      </c>
      <c r="G518" s="24">
        <f>'７１．アパレル分野　アパレル販売入力シート'!D518</f>
        <v>0</v>
      </c>
      <c r="H518" s="24" t="s">
        <v>3</v>
      </c>
      <c r="I518" s="25">
        <f t="shared" si="10"/>
        <v>0</v>
      </c>
      <c r="J518" s="25"/>
    </row>
    <row r="519" spans="1:10" ht="11.25">
      <c r="A519" s="2">
        <v>518</v>
      </c>
      <c r="B519" s="2" t="s">
        <v>326</v>
      </c>
      <c r="C519" s="2" t="s">
        <v>226</v>
      </c>
      <c r="D519" s="2" t="s">
        <v>485</v>
      </c>
      <c r="E519" s="2" t="s">
        <v>488</v>
      </c>
      <c r="F519" s="2" t="s">
        <v>650</v>
      </c>
      <c r="G519" s="24">
        <f>'７１．アパレル分野　アパレル販売入力シート'!D519</f>
        <v>0</v>
      </c>
      <c r="H519" s="24" t="s">
        <v>3</v>
      </c>
      <c r="I519" s="25">
        <f t="shared" si="10"/>
        <v>0</v>
      </c>
      <c r="J519" s="25">
        <f>SUM(I514:I519)</f>
        <v>0</v>
      </c>
    </row>
    <row r="520" spans="1:10" ht="11.25">
      <c r="A520" s="2">
        <v>519</v>
      </c>
      <c r="B520" s="2" t="s">
        <v>326</v>
      </c>
      <c r="C520" s="2" t="s">
        <v>226</v>
      </c>
      <c r="D520" s="2" t="s">
        <v>485</v>
      </c>
      <c r="E520" s="2" t="s">
        <v>489</v>
      </c>
      <c r="F520" s="2" t="s">
        <v>654</v>
      </c>
      <c r="G520" s="24">
        <f>'７１．アパレル分野　アパレル販売入力シート'!D520</f>
        <v>0</v>
      </c>
      <c r="H520" s="24" t="s">
        <v>1</v>
      </c>
      <c r="I520" s="25">
        <f t="shared" si="10"/>
        <v>0</v>
      </c>
      <c r="J520" s="25"/>
    </row>
    <row r="521" spans="1:10" ht="11.25">
      <c r="A521" s="2">
        <v>520</v>
      </c>
      <c r="B521" s="2" t="s">
        <v>326</v>
      </c>
      <c r="C521" s="2" t="s">
        <v>226</v>
      </c>
      <c r="D521" s="2" t="s">
        <v>485</v>
      </c>
      <c r="E521" s="2" t="s">
        <v>489</v>
      </c>
      <c r="F521" s="2" t="s">
        <v>655</v>
      </c>
      <c r="G521" s="24">
        <f>'７１．アパレル分野　アパレル販売入力シート'!D521</f>
        <v>0</v>
      </c>
      <c r="H521" s="24" t="s">
        <v>1</v>
      </c>
      <c r="I521" s="25">
        <f t="shared" si="10"/>
        <v>0</v>
      </c>
      <c r="J521" s="25"/>
    </row>
    <row r="522" spans="1:10" ht="11.25">
      <c r="A522" s="2">
        <v>521</v>
      </c>
      <c r="B522" s="2" t="s">
        <v>326</v>
      </c>
      <c r="C522" s="2" t="s">
        <v>226</v>
      </c>
      <c r="D522" s="2" t="s">
        <v>485</v>
      </c>
      <c r="E522" s="2" t="s">
        <v>489</v>
      </c>
      <c r="F522" s="2" t="s">
        <v>656</v>
      </c>
      <c r="G522" s="24">
        <f>'７１．アパレル分野　アパレル販売入力シート'!D522</f>
        <v>0</v>
      </c>
      <c r="H522" s="24" t="s">
        <v>2</v>
      </c>
      <c r="I522" s="25">
        <f t="shared" si="10"/>
        <v>0</v>
      </c>
      <c r="J522" s="25"/>
    </row>
    <row r="523" spans="1:10" ht="11.25">
      <c r="A523" s="2">
        <v>522</v>
      </c>
      <c r="B523" s="2" t="s">
        <v>326</v>
      </c>
      <c r="C523" s="2" t="s">
        <v>226</v>
      </c>
      <c r="D523" s="2" t="s">
        <v>485</v>
      </c>
      <c r="E523" s="2" t="s">
        <v>489</v>
      </c>
      <c r="F523" s="2" t="s">
        <v>657</v>
      </c>
      <c r="G523" s="24">
        <f>'７１．アパレル分野　アパレル販売入力シート'!D523</f>
        <v>0</v>
      </c>
      <c r="H523" s="24" t="s">
        <v>2</v>
      </c>
      <c r="I523" s="25">
        <f t="shared" si="10"/>
        <v>0</v>
      </c>
      <c r="J523" s="25"/>
    </row>
    <row r="524" spans="1:10" ht="11.25">
      <c r="A524" s="2">
        <v>523</v>
      </c>
      <c r="B524" s="2" t="s">
        <v>326</v>
      </c>
      <c r="C524" s="2" t="s">
        <v>226</v>
      </c>
      <c r="D524" s="2" t="s">
        <v>485</v>
      </c>
      <c r="E524" s="2" t="s">
        <v>489</v>
      </c>
      <c r="F524" s="2" t="s">
        <v>658</v>
      </c>
      <c r="G524" s="24">
        <f>'７１．アパレル分野　アパレル販売入力シート'!D524</f>
        <v>0</v>
      </c>
      <c r="H524" s="24" t="s">
        <v>3</v>
      </c>
      <c r="I524" s="25">
        <f t="shared" si="10"/>
        <v>0</v>
      </c>
      <c r="J524" s="25"/>
    </row>
    <row r="525" spans="1:10" ht="11.25">
      <c r="A525" s="2">
        <v>524</v>
      </c>
      <c r="B525" s="2" t="s">
        <v>326</v>
      </c>
      <c r="C525" s="2" t="s">
        <v>226</v>
      </c>
      <c r="D525" s="2" t="s">
        <v>485</v>
      </c>
      <c r="E525" s="2" t="s">
        <v>489</v>
      </c>
      <c r="F525" s="2" t="s">
        <v>659</v>
      </c>
      <c r="G525" s="24">
        <f>'７１．アパレル分野　アパレル販売入力シート'!D525</f>
        <v>0</v>
      </c>
      <c r="H525" s="24" t="s">
        <v>3</v>
      </c>
      <c r="I525" s="25">
        <f t="shared" si="10"/>
        <v>0</v>
      </c>
      <c r="J525" s="25">
        <f>SUM(I520:I525)</f>
        <v>0</v>
      </c>
    </row>
    <row r="526" spans="1:10" ht="11.25">
      <c r="A526" s="2">
        <v>525</v>
      </c>
      <c r="B526" s="2" t="s">
        <v>326</v>
      </c>
      <c r="C526" s="2" t="s">
        <v>226</v>
      </c>
      <c r="D526" s="2" t="s">
        <v>485</v>
      </c>
      <c r="E526" s="2" t="s">
        <v>490</v>
      </c>
      <c r="F526" s="2" t="s">
        <v>660</v>
      </c>
      <c r="G526" s="24">
        <f>'７１．アパレル分野　アパレル販売入力シート'!D526</f>
        <v>0</v>
      </c>
      <c r="H526" s="24" t="s">
        <v>1</v>
      </c>
      <c r="I526" s="25">
        <f t="shared" si="10"/>
        <v>0</v>
      </c>
      <c r="J526" s="25"/>
    </row>
    <row r="527" spans="1:10" ht="11.25">
      <c r="A527" s="2">
        <v>526</v>
      </c>
      <c r="B527" s="2" t="s">
        <v>326</v>
      </c>
      <c r="C527" s="2" t="s">
        <v>226</v>
      </c>
      <c r="D527" s="2" t="s">
        <v>485</v>
      </c>
      <c r="E527" s="2" t="s">
        <v>490</v>
      </c>
      <c r="F527" s="2" t="s">
        <v>661</v>
      </c>
      <c r="G527" s="24">
        <f>'７１．アパレル分野　アパレル販売入力シート'!D527</f>
        <v>0</v>
      </c>
      <c r="H527" s="24" t="s">
        <v>1</v>
      </c>
      <c r="I527" s="25">
        <f t="shared" si="10"/>
        <v>0</v>
      </c>
      <c r="J527" s="25"/>
    </row>
    <row r="528" spans="1:10" ht="11.25">
      <c r="A528" s="2">
        <v>527</v>
      </c>
      <c r="B528" s="2" t="s">
        <v>326</v>
      </c>
      <c r="C528" s="2" t="s">
        <v>226</v>
      </c>
      <c r="D528" s="2" t="s">
        <v>485</v>
      </c>
      <c r="E528" s="2" t="s">
        <v>490</v>
      </c>
      <c r="F528" s="2" t="s">
        <v>662</v>
      </c>
      <c r="G528" s="24">
        <f>'７１．アパレル分野　アパレル販売入力シート'!D528</f>
        <v>0</v>
      </c>
      <c r="H528" s="24" t="s">
        <v>2</v>
      </c>
      <c r="I528" s="25">
        <f t="shared" si="10"/>
        <v>0</v>
      </c>
      <c r="J528" s="25"/>
    </row>
    <row r="529" spans="1:10" ht="11.25">
      <c r="A529" s="2">
        <v>528</v>
      </c>
      <c r="B529" s="2" t="s">
        <v>326</v>
      </c>
      <c r="C529" s="2" t="s">
        <v>226</v>
      </c>
      <c r="D529" s="2" t="s">
        <v>485</v>
      </c>
      <c r="E529" s="2" t="s">
        <v>490</v>
      </c>
      <c r="F529" s="2" t="s">
        <v>663</v>
      </c>
      <c r="G529" s="24">
        <f>'７１．アパレル分野　アパレル販売入力シート'!D529</f>
        <v>0</v>
      </c>
      <c r="H529" s="24" t="s">
        <v>2</v>
      </c>
      <c r="I529" s="25">
        <f t="shared" si="10"/>
        <v>0</v>
      </c>
      <c r="J529" s="25"/>
    </row>
    <row r="530" spans="1:10" ht="11.25">
      <c r="A530" s="2">
        <v>529</v>
      </c>
      <c r="B530" s="2" t="s">
        <v>326</v>
      </c>
      <c r="C530" s="2" t="s">
        <v>226</v>
      </c>
      <c r="D530" s="2" t="s">
        <v>485</v>
      </c>
      <c r="E530" s="2" t="s">
        <v>490</v>
      </c>
      <c r="F530" s="2" t="s">
        <v>664</v>
      </c>
      <c r="G530" s="24">
        <f>'７１．アパレル分野　アパレル販売入力シート'!D530</f>
        <v>0</v>
      </c>
      <c r="H530" s="24" t="s">
        <v>3</v>
      </c>
      <c r="I530" s="25">
        <f t="shared" si="10"/>
        <v>0</v>
      </c>
      <c r="J530" s="25"/>
    </row>
    <row r="531" spans="1:13" ht="11.25">
      <c r="A531" s="2">
        <v>530</v>
      </c>
      <c r="B531" s="2" t="s">
        <v>326</v>
      </c>
      <c r="C531" s="2" t="s">
        <v>226</v>
      </c>
      <c r="D531" s="2" t="s">
        <v>485</v>
      </c>
      <c r="E531" s="2" t="s">
        <v>490</v>
      </c>
      <c r="F531" s="2" t="s">
        <v>665</v>
      </c>
      <c r="G531" s="24">
        <f>'７１．アパレル分野　アパレル販売入力シート'!D531</f>
        <v>0</v>
      </c>
      <c r="H531" s="24" t="s">
        <v>3</v>
      </c>
      <c r="I531" s="25">
        <f t="shared" si="10"/>
        <v>0</v>
      </c>
      <c r="J531" s="25">
        <f>SUM(I526:I531)</f>
        <v>0</v>
      </c>
      <c r="K531" s="2">
        <f>SUM(J502:J531)</f>
        <v>0</v>
      </c>
      <c r="L531" s="2">
        <f>SUM(K340:K531)</f>
        <v>0</v>
      </c>
      <c r="M531" s="2">
        <f>SUM(L2:L531)</f>
        <v>0</v>
      </c>
    </row>
    <row r="532" spans="8:13" ht="11.25">
      <c r="H532" s="1" t="s">
        <v>230</v>
      </c>
      <c r="I532" s="2">
        <f>SUM(I2:I531)</f>
        <v>0</v>
      </c>
      <c r="J532" s="2">
        <f>SUM(J2:J531)</f>
        <v>0</v>
      </c>
      <c r="K532" s="2">
        <f>SUM(K2:K531)</f>
        <v>0</v>
      </c>
      <c r="L532" s="2">
        <f>SUM(L2:L531)</f>
        <v>0</v>
      </c>
      <c r="M532" s="2">
        <f>SUM(M2:M531)</f>
        <v>0</v>
      </c>
    </row>
  </sheetData>
  <sheetProtection/>
  <printOptions/>
  <pageMargins left="0.2362204724409449" right="0.2362204724409449" top="0.7480314960629921" bottom="0.7480314960629921" header="0.31496062992125984" footer="0.31496062992125984"/>
  <pageSetup horizontalDpi="300" verticalDpi="300" orientation="landscape" paperSize="8" r:id="rId1"/>
  <headerFooter>
    <oddHeader>&amp;C職業能力評価シート（アパレル分野　アパレル販売）基礎データ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研究事業本部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katuya</dc:creator>
  <cp:keywords/>
  <dc:description/>
  <cp:lastModifiedBy>user</cp:lastModifiedBy>
  <cp:lastPrinted>2014-12-10T03:42:13Z</cp:lastPrinted>
  <dcterms:created xsi:type="dcterms:W3CDTF">2008-02-14T11:04:29Z</dcterms:created>
  <dcterms:modified xsi:type="dcterms:W3CDTF">2014-12-10T03:43:24Z</dcterms:modified>
  <cp:category/>
  <cp:version/>
  <cp:contentType/>
  <cp:contentStatus/>
</cp:coreProperties>
</file>